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2" activeTab="3"/>
  </bookViews>
  <sheets>
    <sheet name="交大学工会" sheetId="1" r:id="rId1"/>
    <sheet name="汇总表" sheetId="2" r:id="rId2"/>
    <sheet name="总表" sheetId="3" r:id="rId3"/>
    <sheet name="机关" sheetId="4" r:id="rId4"/>
    <sheet name="法律" sheetId="5" r:id="rId5"/>
    <sheet name="政治" sheetId="6" r:id="rId6"/>
    <sheet name="公管" sheetId="7" r:id="rId7"/>
    <sheet name="历史" sheetId="8" r:id="rId8"/>
    <sheet name="旅游" sheetId="9" r:id="rId9"/>
    <sheet name="封面" sheetId="10" r:id="rId10"/>
    <sheet name="Sheet2" sheetId="11" r:id="rId11"/>
  </sheets>
  <definedNames>
    <definedName name="_xlnm.Print_Area" localSheetId="4">'法律'!$A$1:$G$27</definedName>
    <definedName name="_xlnm.Print_Area" localSheetId="3">'机关'!$A$1:$G$28</definedName>
    <definedName name="_xlnm.Print_Titles" localSheetId="0">'交大学工会'!$1:$2</definedName>
    <definedName name="_xlnm.Print_Titles" localSheetId="2">'总表'!$1:$2</definedName>
  </definedNames>
  <calcPr fullCalcOnLoad="1"/>
</workbook>
</file>

<file path=xl/sharedStrings.xml><?xml version="1.0" encoding="utf-8"?>
<sst xmlns="http://schemas.openxmlformats.org/spreadsheetml/2006/main" count="477" uniqueCount="123">
  <si>
    <r>
      <t xml:space="preserve">           </t>
    </r>
    <r>
      <rPr>
        <b/>
        <sz val="16"/>
        <color indexed="8"/>
        <rFont val="宋体"/>
        <family val="0"/>
      </rPr>
      <t xml:space="preserve">政法学院工会会员会费交费表
</t>
    </r>
    <r>
      <rPr>
        <b/>
        <sz val="10"/>
        <color indexed="8"/>
        <rFont val="宋体"/>
        <family val="0"/>
      </rPr>
      <t>部门工会：政法学院工会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交费时间：</t>
    </r>
    <r>
      <rPr>
        <b/>
        <sz val="10"/>
        <color indexed="8"/>
        <rFont val="Times New Roman"/>
        <family val="1"/>
      </rPr>
      <t>2017.1-6</t>
    </r>
  </si>
  <si>
    <t>序号</t>
  </si>
  <si>
    <t>姓名</t>
  </si>
  <si>
    <t>岗位工资</t>
  </si>
  <si>
    <t>薪级工资</t>
  </si>
  <si>
    <t>高定工资</t>
  </si>
  <si>
    <t>会费</t>
  </si>
  <si>
    <t>签字</t>
  </si>
  <si>
    <t>高卉</t>
  </si>
  <si>
    <t>魏国红</t>
  </si>
  <si>
    <t>王红萍</t>
  </si>
  <si>
    <t>马玉霞</t>
  </si>
  <si>
    <t>李明</t>
  </si>
  <si>
    <t>孟红莉</t>
  </si>
  <si>
    <t>吴淑琴</t>
  </si>
  <si>
    <t>马学琴</t>
  </si>
  <si>
    <t>崔卫峰</t>
  </si>
  <si>
    <t>宋育果</t>
  </si>
  <si>
    <t>周智</t>
  </si>
  <si>
    <t>袁琳君</t>
  </si>
  <si>
    <t>韩川</t>
  </si>
  <si>
    <t>蒲青</t>
  </si>
  <si>
    <t>龚战梅</t>
  </si>
  <si>
    <t>刘贡南</t>
  </si>
  <si>
    <t>高岗仓</t>
  </si>
  <si>
    <t>袁淑玉</t>
  </si>
  <si>
    <t>刘新红</t>
  </si>
  <si>
    <t>霍军</t>
  </si>
  <si>
    <t>高丽</t>
  </si>
  <si>
    <t>林丽</t>
  </si>
  <si>
    <t>董建勇</t>
  </si>
  <si>
    <t>王新艳</t>
  </si>
  <si>
    <t>石收鸽</t>
  </si>
  <si>
    <t>张玲</t>
  </si>
  <si>
    <t>李超</t>
  </si>
  <si>
    <t>谢军舟</t>
  </si>
  <si>
    <t>苏军</t>
  </si>
  <si>
    <t>王倩茹</t>
  </si>
  <si>
    <t>王宗磊</t>
  </si>
  <si>
    <t>李卫芳</t>
  </si>
  <si>
    <t>赵建洪</t>
  </si>
  <si>
    <t>边新志</t>
  </si>
  <si>
    <t>郭海燕</t>
  </si>
  <si>
    <t>李见恩</t>
  </si>
  <si>
    <t>张一兵</t>
  </si>
  <si>
    <t>汤文霞</t>
  </si>
  <si>
    <t>李武陵</t>
  </si>
  <si>
    <t>田振江</t>
  </si>
  <si>
    <t>王庆有</t>
  </si>
  <si>
    <t>曹建萍</t>
  </si>
  <si>
    <t>段会平</t>
  </si>
  <si>
    <t>吴玉萍</t>
  </si>
  <si>
    <t>刘蕊</t>
  </si>
  <si>
    <t>陈芸</t>
  </si>
  <si>
    <t>葛浩</t>
  </si>
  <si>
    <t>季国良</t>
  </si>
  <si>
    <t>李德政</t>
  </si>
  <si>
    <t>李明先</t>
  </si>
  <si>
    <t>夏龙梅</t>
  </si>
  <si>
    <t>谭明</t>
  </si>
  <si>
    <t>杨筠</t>
  </si>
  <si>
    <t>冯洁</t>
  </si>
  <si>
    <t>苏瑛</t>
  </si>
  <si>
    <t>胡永平</t>
  </si>
  <si>
    <t>张春香</t>
  </si>
  <si>
    <t>王珍</t>
  </si>
  <si>
    <t>杨雪芹</t>
  </si>
  <si>
    <t>冯亚雯</t>
  </si>
  <si>
    <t>杨乐</t>
  </si>
  <si>
    <t>王瑞鹏</t>
  </si>
  <si>
    <t>张瑜</t>
  </si>
  <si>
    <t>孙业成</t>
  </si>
  <si>
    <t>聂爱文</t>
  </si>
  <si>
    <t>杨发鹏</t>
  </si>
  <si>
    <t>曹缅</t>
  </si>
  <si>
    <t>段树国</t>
  </si>
  <si>
    <t>王胜华</t>
  </si>
  <si>
    <t>孙安洛</t>
  </si>
  <si>
    <t>王莹</t>
  </si>
  <si>
    <t>刘斌</t>
  </si>
  <si>
    <t>刘彩霞</t>
  </si>
  <si>
    <t>张青</t>
  </si>
  <si>
    <t>常卫恒</t>
  </si>
  <si>
    <t>黄鹏</t>
  </si>
  <si>
    <t>王征顺</t>
  </si>
  <si>
    <t>杨荣春</t>
  </si>
  <si>
    <t>柴雪</t>
  </si>
  <si>
    <t>艾热古力·拍孜拉</t>
  </si>
  <si>
    <t>朱辉</t>
  </si>
  <si>
    <t>汪兰丽</t>
  </si>
  <si>
    <t>王彪</t>
  </si>
  <si>
    <t>马永辉</t>
  </si>
  <si>
    <t>胡昕蕾</t>
  </si>
  <si>
    <t>国佳秀</t>
  </si>
  <si>
    <t>李青武</t>
  </si>
  <si>
    <t>石河子大学工会会费汇总表</t>
  </si>
  <si>
    <t>部门工会：政法学院                                                        缴费时间：2017.1-6</t>
  </si>
  <si>
    <t>工会小组名称</t>
  </si>
  <si>
    <t>会员人数</t>
  </si>
  <si>
    <t>会费金额</t>
  </si>
  <si>
    <t>办公室</t>
  </si>
  <si>
    <t>法律系</t>
  </si>
  <si>
    <t>政治系</t>
  </si>
  <si>
    <t>公管系</t>
  </si>
  <si>
    <t>历史系</t>
  </si>
  <si>
    <t>旅游系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</si>
  <si>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</si>
  <si>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</si>
  <si>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</t>
    </r>
    <r>
      <rPr>
        <b/>
        <sz val="16"/>
        <rFont val="宋体"/>
        <family val="0"/>
      </rPr>
      <t xml:space="preserve">政法学院工会会员会费交费表
</t>
    </r>
    <r>
      <rPr>
        <b/>
        <sz val="10"/>
        <rFont val="宋体"/>
        <family val="0"/>
      </rPr>
      <t>部门工会：政法学院工会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交费时间：</t>
    </r>
    <r>
      <rPr>
        <b/>
        <sz val="10"/>
        <rFont val="Times New Roman"/>
        <family val="1"/>
      </rPr>
      <t>2017.1-6</t>
    </r>
  </si>
  <si>
    <t>李玲</t>
  </si>
  <si>
    <t>孙晓莉</t>
  </si>
  <si>
    <t>马吉花</t>
  </si>
  <si>
    <t>李珍慈</t>
  </si>
  <si>
    <r>
      <t xml:space="preserve">           </t>
    </r>
    <r>
      <rPr>
        <b/>
        <sz val="16"/>
        <rFont val="宋体"/>
        <family val="0"/>
      </rPr>
      <t xml:space="preserve">石河子大学工会会员会费交费表
</t>
    </r>
    <r>
      <rPr>
        <b/>
        <sz val="10"/>
        <rFont val="宋体"/>
        <family val="0"/>
      </rPr>
      <t>部门工会：政法学院机关工会小组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缴费时间：</t>
    </r>
    <r>
      <rPr>
        <b/>
        <sz val="10"/>
        <rFont val="Times New Roman"/>
        <family val="1"/>
      </rPr>
      <t>2017.1-6</t>
    </r>
  </si>
  <si>
    <t>签名</t>
  </si>
  <si>
    <r>
      <t xml:space="preserve">           </t>
    </r>
    <r>
      <rPr>
        <b/>
        <sz val="16"/>
        <rFont val="宋体"/>
        <family val="0"/>
      </rPr>
      <t xml:space="preserve">石河子大学工会会员会费交费表
</t>
    </r>
    <r>
      <rPr>
        <b/>
        <sz val="10"/>
        <rFont val="宋体"/>
        <family val="0"/>
      </rPr>
      <t>部门工会：政法学院法律系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缴费时间：</t>
    </r>
    <r>
      <rPr>
        <b/>
        <sz val="10"/>
        <rFont val="Times New Roman"/>
        <family val="1"/>
      </rPr>
      <t>2017.1-6</t>
    </r>
  </si>
  <si>
    <r>
      <t xml:space="preserve">           </t>
    </r>
    <r>
      <rPr>
        <b/>
        <sz val="16"/>
        <rFont val="宋体"/>
        <family val="0"/>
      </rPr>
      <t xml:space="preserve">石河子大学工会会员会费交费表
</t>
    </r>
    <r>
      <rPr>
        <b/>
        <sz val="10"/>
        <rFont val="宋体"/>
        <family val="0"/>
      </rPr>
      <t>部门工会：政法学院政治系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交费时间：</t>
    </r>
    <r>
      <rPr>
        <b/>
        <sz val="10"/>
        <rFont val="Times New Roman"/>
        <family val="1"/>
      </rPr>
      <t>2017.1-6</t>
    </r>
  </si>
  <si>
    <r>
      <t xml:space="preserve">           </t>
    </r>
    <r>
      <rPr>
        <b/>
        <sz val="16"/>
        <rFont val="宋体"/>
        <family val="0"/>
      </rPr>
      <t xml:space="preserve">石河子大学工会会员会费交费表
</t>
    </r>
    <r>
      <rPr>
        <b/>
        <sz val="10"/>
        <rFont val="宋体"/>
        <family val="0"/>
      </rPr>
      <t>部门工会：政法学院公关系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交费时间：</t>
    </r>
    <r>
      <rPr>
        <b/>
        <sz val="10"/>
        <rFont val="Times New Roman"/>
        <family val="1"/>
      </rPr>
      <t>2017.1-6</t>
    </r>
  </si>
  <si>
    <r>
      <t xml:space="preserve">           </t>
    </r>
    <r>
      <rPr>
        <b/>
        <sz val="16"/>
        <rFont val="宋体"/>
        <family val="0"/>
      </rPr>
      <t xml:space="preserve">石河子大学工会会员会费交费表
</t>
    </r>
    <r>
      <rPr>
        <b/>
        <sz val="10"/>
        <rFont val="宋体"/>
        <family val="0"/>
      </rPr>
      <t>部门工会：政法学院历史系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交费时间：</t>
    </r>
    <r>
      <rPr>
        <b/>
        <sz val="10"/>
        <rFont val="Times New Roman"/>
        <family val="1"/>
      </rPr>
      <t>2017.1-6</t>
    </r>
  </si>
  <si>
    <r>
      <t xml:space="preserve">           </t>
    </r>
    <r>
      <rPr>
        <b/>
        <sz val="16"/>
        <rFont val="宋体"/>
        <family val="0"/>
      </rPr>
      <t xml:space="preserve">石河子大学工会会员会费交费表
</t>
    </r>
    <r>
      <rPr>
        <b/>
        <sz val="10"/>
        <rFont val="宋体"/>
        <family val="0"/>
      </rPr>
      <t>部门工会：政法学院旅游系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交费时间：</t>
    </r>
    <r>
      <rPr>
        <b/>
        <sz val="10"/>
        <rFont val="Times New Roman"/>
        <family val="1"/>
      </rPr>
      <t>2017.1-6</t>
    </r>
  </si>
  <si>
    <t>政法学院2017年1-6月工会会费缴纳表</t>
  </si>
  <si>
    <t>在编人数：86人    援疆干部：1人</t>
  </si>
  <si>
    <t>合计会费：9013元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</si>
</sst>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74">
    <font>
      <sz val="12"/>
      <name val="宋体"/>
      <family val="0"/>
    </font>
    <font>
      <sz val="10.5"/>
      <name val="Times New Roman"/>
      <family val="1"/>
    </font>
    <font>
      <b/>
      <sz val="10"/>
      <name val="宋体"/>
      <family val="0"/>
    </font>
    <font>
      <b/>
      <sz val="9"/>
      <color indexed="8"/>
      <name val="Times New Roman"/>
      <family val="1"/>
    </font>
    <font>
      <sz val="9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color indexed="48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2060"/>
      <name val="宋体"/>
      <family val="0"/>
    </font>
    <font>
      <b/>
      <sz val="9"/>
      <color rgb="FFFF0000"/>
      <name val="Times New Roman"/>
      <family val="1"/>
    </font>
    <font>
      <sz val="9"/>
      <color rgb="FFFF0000"/>
      <name val="宋体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/>
    </xf>
    <xf numFmtId="176" fontId="5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177" fontId="6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31" fontId="1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" fontId="71" fillId="0" borderId="11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left" vertical="center"/>
    </xf>
    <xf numFmtId="177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178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71" fillId="0" borderId="12" xfId="0" applyNumberFormat="1" applyFont="1" applyBorder="1" applyAlignment="1">
      <alignment vertical="center" wrapText="1"/>
    </xf>
    <xf numFmtId="176" fontId="0" fillId="0" borderId="0" xfId="0" applyNumberFormat="1" applyAlignment="1">
      <alignment/>
    </xf>
    <xf numFmtId="177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77" fontId="72" fillId="0" borderId="1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/>
    </xf>
    <xf numFmtId="177" fontId="16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7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71" fillId="0" borderId="11" xfId="0" applyNumberFormat="1" applyFont="1" applyBorder="1" applyAlignment="1">
      <alignment vertical="center" wrapText="1"/>
    </xf>
    <xf numFmtId="0" fontId="16" fillId="0" borderId="10" xfId="0" applyFont="1" applyBorder="1" applyAlignment="1">
      <alignment/>
    </xf>
    <xf numFmtId="177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67">
      <selection activeCell="J96" sqref="J96"/>
    </sheetView>
  </sheetViews>
  <sheetFormatPr defaultColWidth="9.00390625" defaultRowHeight="14.25"/>
  <cols>
    <col min="1" max="1" width="4.625" style="50" customWidth="1"/>
    <col min="2" max="2" width="13.875" style="50" bestFit="1" customWidth="1"/>
    <col min="3" max="3" width="13.375" style="50" customWidth="1"/>
    <col min="4" max="4" width="10.75390625" style="50" customWidth="1"/>
    <col min="5" max="6" width="12.50390625" style="50" customWidth="1"/>
    <col min="7" max="16384" width="9.00390625" style="50" customWidth="1"/>
  </cols>
  <sheetData>
    <row r="1" spans="1:7" ht="31.5" customHeight="1">
      <c r="A1" s="51" t="s">
        <v>0</v>
      </c>
      <c r="B1" s="52"/>
      <c r="C1" s="52"/>
      <c r="D1" s="52"/>
      <c r="E1" s="52"/>
      <c r="F1" s="52"/>
      <c r="G1" s="52"/>
    </row>
    <row r="2" spans="1:7" ht="27" customHeight="1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4" t="s">
        <v>7</v>
      </c>
    </row>
    <row r="3" spans="1:7" ht="12" customHeight="1">
      <c r="A3" s="3">
        <v>1</v>
      </c>
      <c r="B3" s="55" t="s">
        <v>8</v>
      </c>
      <c r="C3" s="23">
        <v>2070</v>
      </c>
      <c r="D3" s="23">
        <v>1860</v>
      </c>
      <c r="E3" s="23">
        <v>97</v>
      </c>
      <c r="F3" s="5">
        <f>(C3+D3+E3)*0.005*6</f>
        <v>120.81</v>
      </c>
      <c r="G3" s="54"/>
    </row>
    <row r="4" spans="1:7" ht="13.5" customHeight="1">
      <c r="A4" s="3">
        <v>2</v>
      </c>
      <c r="B4" s="55" t="s">
        <v>9</v>
      </c>
      <c r="C4" s="23">
        <v>2670</v>
      </c>
      <c r="D4" s="23">
        <v>2054</v>
      </c>
      <c r="E4" s="23">
        <v>97</v>
      </c>
      <c r="F4" s="5">
        <f aca="true" t="shared" si="0" ref="F4:F67">(C4+D4+E4)*0.005*6</f>
        <v>144.63</v>
      </c>
      <c r="G4" s="56"/>
    </row>
    <row r="5" spans="1:7" ht="13.5" customHeight="1">
      <c r="A5" s="3">
        <v>3</v>
      </c>
      <c r="B5" s="55" t="s">
        <v>10</v>
      </c>
      <c r="C5" s="23">
        <v>2420</v>
      </c>
      <c r="D5" s="23">
        <v>1675</v>
      </c>
      <c r="E5" s="23">
        <v>88</v>
      </c>
      <c r="F5" s="5">
        <f t="shared" si="0"/>
        <v>125.49</v>
      </c>
      <c r="G5" s="56"/>
    </row>
    <row r="6" spans="1:7" ht="13.5" customHeight="1">
      <c r="A6" s="3">
        <v>4</v>
      </c>
      <c r="B6" s="55" t="s">
        <v>11</v>
      </c>
      <c r="C6" s="23">
        <v>1600</v>
      </c>
      <c r="D6" s="23">
        <v>559</v>
      </c>
      <c r="E6" s="23">
        <v>46</v>
      </c>
      <c r="F6" s="5">
        <f t="shared" si="0"/>
        <v>66.15</v>
      </c>
      <c r="G6" s="56"/>
    </row>
    <row r="7" spans="1:7" ht="13.5" customHeight="1">
      <c r="A7" s="3">
        <v>5</v>
      </c>
      <c r="B7" s="55" t="s">
        <v>12</v>
      </c>
      <c r="C7" s="23">
        <v>1550</v>
      </c>
      <c r="D7" s="23">
        <v>880</v>
      </c>
      <c r="E7" s="23">
        <v>57</v>
      </c>
      <c r="F7" s="5">
        <f t="shared" si="0"/>
        <v>74.61</v>
      </c>
      <c r="G7" s="56"/>
    </row>
    <row r="8" spans="1:7" ht="13.5" customHeight="1">
      <c r="A8" s="3">
        <v>6</v>
      </c>
      <c r="B8" s="55" t="s">
        <v>13</v>
      </c>
      <c r="C8" s="23">
        <v>2210</v>
      </c>
      <c r="D8" s="23">
        <v>1499</v>
      </c>
      <c r="E8" s="23">
        <v>88</v>
      </c>
      <c r="F8" s="5">
        <f t="shared" si="0"/>
        <v>113.91</v>
      </c>
      <c r="G8" s="56"/>
    </row>
    <row r="9" spans="1:7" ht="13.5" customHeight="1">
      <c r="A9" s="3">
        <v>7</v>
      </c>
      <c r="B9" s="55" t="s">
        <v>14</v>
      </c>
      <c r="C9" s="23">
        <v>2670</v>
      </c>
      <c r="D9" s="23">
        <v>2257</v>
      </c>
      <c r="E9" s="23">
        <v>106</v>
      </c>
      <c r="F9" s="5">
        <f t="shared" si="0"/>
        <v>150.99</v>
      </c>
      <c r="G9" s="56"/>
    </row>
    <row r="10" spans="1:7" ht="13.5" customHeight="1">
      <c r="A10" s="3">
        <v>8</v>
      </c>
      <c r="B10" s="55" t="s">
        <v>15</v>
      </c>
      <c r="C10" s="23">
        <v>2670</v>
      </c>
      <c r="D10" s="23">
        <v>2257</v>
      </c>
      <c r="E10" s="23">
        <v>106</v>
      </c>
      <c r="F10" s="5">
        <f t="shared" si="0"/>
        <v>150.99</v>
      </c>
      <c r="G10" s="56"/>
    </row>
    <row r="11" spans="1:7" ht="13.5" customHeight="1">
      <c r="A11" s="3">
        <v>9</v>
      </c>
      <c r="B11" s="55" t="s">
        <v>16</v>
      </c>
      <c r="C11" s="23">
        <v>2670</v>
      </c>
      <c r="D11" s="23">
        <v>2054</v>
      </c>
      <c r="E11" s="23">
        <v>97</v>
      </c>
      <c r="F11" s="5">
        <f t="shared" si="0"/>
        <v>144.63</v>
      </c>
      <c r="G11" s="56"/>
    </row>
    <row r="12" spans="1:7" ht="13.5" customHeight="1">
      <c r="A12" s="3">
        <v>10</v>
      </c>
      <c r="B12" s="55" t="s">
        <v>17</v>
      </c>
      <c r="C12" s="23">
        <v>2070</v>
      </c>
      <c r="D12" s="23">
        <v>1499</v>
      </c>
      <c r="E12" s="23">
        <v>88</v>
      </c>
      <c r="F12" s="5">
        <f t="shared" si="0"/>
        <v>109.71000000000001</v>
      </c>
      <c r="G12" s="56"/>
    </row>
    <row r="13" spans="1:7" ht="13.5" customHeight="1">
      <c r="A13" s="3">
        <v>11</v>
      </c>
      <c r="B13" s="55" t="s">
        <v>18</v>
      </c>
      <c r="C13" s="23">
        <v>1950</v>
      </c>
      <c r="D13" s="23">
        <v>2054</v>
      </c>
      <c r="E13" s="23">
        <v>97</v>
      </c>
      <c r="F13" s="5">
        <f t="shared" si="0"/>
        <v>123.03</v>
      </c>
      <c r="G13" s="56"/>
    </row>
    <row r="14" spans="1:7" ht="13.5" customHeight="1">
      <c r="A14" s="3">
        <v>12</v>
      </c>
      <c r="B14" s="55" t="s">
        <v>19</v>
      </c>
      <c r="C14" s="23">
        <v>1950</v>
      </c>
      <c r="D14" s="23">
        <v>1763</v>
      </c>
      <c r="E14" s="23">
        <v>97</v>
      </c>
      <c r="F14" s="5">
        <f t="shared" si="0"/>
        <v>114.30000000000001</v>
      </c>
      <c r="G14" s="56"/>
    </row>
    <row r="15" spans="1:7" ht="13.5" customHeight="1">
      <c r="A15" s="3">
        <v>13</v>
      </c>
      <c r="B15" s="55" t="s">
        <v>20</v>
      </c>
      <c r="C15" s="23">
        <v>1950</v>
      </c>
      <c r="D15" s="23">
        <v>2054</v>
      </c>
      <c r="E15" s="23">
        <v>97</v>
      </c>
      <c r="F15" s="5">
        <f t="shared" si="0"/>
        <v>123.03</v>
      </c>
      <c r="G15" s="56"/>
    </row>
    <row r="16" spans="1:7" ht="13.5" customHeight="1">
      <c r="A16" s="3">
        <v>14</v>
      </c>
      <c r="B16" s="55" t="s">
        <v>21</v>
      </c>
      <c r="C16" s="23">
        <v>1950</v>
      </c>
      <c r="D16" s="23">
        <v>1957</v>
      </c>
      <c r="E16" s="23">
        <v>97</v>
      </c>
      <c r="F16" s="5">
        <f t="shared" si="0"/>
        <v>120.12</v>
      </c>
      <c r="G16" s="56"/>
    </row>
    <row r="17" spans="1:7" ht="13.5" customHeight="1">
      <c r="A17" s="3">
        <v>15</v>
      </c>
      <c r="B17" s="55" t="s">
        <v>22</v>
      </c>
      <c r="C17" s="23">
        <v>2670</v>
      </c>
      <c r="D17" s="23">
        <v>2257</v>
      </c>
      <c r="E17" s="23">
        <v>106</v>
      </c>
      <c r="F17" s="5">
        <f t="shared" si="0"/>
        <v>150.99</v>
      </c>
      <c r="G17" s="56"/>
    </row>
    <row r="18" spans="1:7" ht="13.5" customHeight="1">
      <c r="A18" s="3">
        <v>16</v>
      </c>
      <c r="B18" s="55" t="s">
        <v>23</v>
      </c>
      <c r="C18" s="23">
        <v>2670</v>
      </c>
      <c r="D18" s="23">
        <v>2787</v>
      </c>
      <c r="E18" s="23">
        <v>116</v>
      </c>
      <c r="F18" s="5">
        <f t="shared" si="0"/>
        <v>167.19</v>
      </c>
      <c r="G18" s="56"/>
    </row>
    <row r="19" spans="1:7" ht="13.5" customHeight="1">
      <c r="A19" s="3">
        <v>17</v>
      </c>
      <c r="B19" s="55" t="s">
        <v>24</v>
      </c>
      <c r="C19" s="23">
        <v>2420</v>
      </c>
      <c r="D19" s="23">
        <v>1587</v>
      </c>
      <c r="E19" s="23">
        <v>88</v>
      </c>
      <c r="F19" s="5">
        <f t="shared" si="0"/>
        <v>122.85000000000001</v>
      </c>
      <c r="G19" s="56"/>
    </row>
    <row r="20" spans="1:7" ht="13.5" customHeight="1">
      <c r="A20" s="3">
        <v>18</v>
      </c>
      <c r="B20" s="55" t="s">
        <v>25</v>
      </c>
      <c r="C20" s="23">
        <v>2210</v>
      </c>
      <c r="D20" s="23">
        <v>1499</v>
      </c>
      <c r="E20" s="23">
        <v>88</v>
      </c>
      <c r="F20" s="5">
        <f t="shared" si="0"/>
        <v>113.91</v>
      </c>
      <c r="G20" s="56"/>
    </row>
    <row r="21" spans="1:7" ht="13.5" customHeight="1">
      <c r="A21" s="3">
        <v>19</v>
      </c>
      <c r="B21" s="55" t="s">
        <v>26</v>
      </c>
      <c r="C21" s="23">
        <v>1950</v>
      </c>
      <c r="D21" s="23">
        <v>1331</v>
      </c>
      <c r="E21" s="23">
        <v>80</v>
      </c>
      <c r="F21" s="5">
        <f t="shared" si="0"/>
        <v>100.83</v>
      </c>
      <c r="G21" s="56"/>
    </row>
    <row r="22" spans="1:7" ht="13.5" customHeight="1">
      <c r="A22" s="3">
        <v>20</v>
      </c>
      <c r="B22" s="55" t="s">
        <v>27</v>
      </c>
      <c r="C22" s="23">
        <v>1950</v>
      </c>
      <c r="D22" s="23">
        <v>1411</v>
      </c>
      <c r="E22" s="23">
        <v>88</v>
      </c>
      <c r="F22" s="5">
        <f t="shared" si="0"/>
        <v>103.47</v>
      </c>
      <c r="G22" s="56"/>
    </row>
    <row r="23" spans="1:7" ht="13.5" customHeight="1">
      <c r="A23" s="3">
        <v>21</v>
      </c>
      <c r="B23" s="55" t="s">
        <v>28</v>
      </c>
      <c r="C23" s="23">
        <v>2670</v>
      </c>
      <c r="D23" s="23">
        <v>2469</v>
      </c>
      <c r="E23" s="23">
        <v>106</v>
      </c>
      <c r="F23" s="5">
        <f t="shared" si="0"/>
        <v>157.35000000000002</v>
      </c>
      <c r="G23" s="56"/>
    </row>
    <row r="24" spans="1:7" ht="13.5" customHeight="1">
      <c r="A24" s="3">
        <v>22</v>
      </c>
      <c r="B24" s="55" t="s">
        <v>29</v>
      </c>
      <c r="C24" s="23">
        <v>2670</v>
      </c>
      <c r="D24" s="23">
        <v>1957</v>
      </c>
      <c r="E24" s="23">
        <v>97</v>
      </c>
      <c r="F24" s="5">
        <f t="shared" si="0"/>
        <v>141.72</v>
      </c>
      <c r="G24" s="56"/>
    </row>
    <row r="25" spans="1:7" ht="13.5" customHeight="1">
      <c r="A25" s="3">
        <v>23</v>
      </c>
      <c r="B25" s="55" t="s">
        <v>30</v>
      </c>
      <c r="C25" s="23">
        <v>1950</v>
      </c>
      <c r="D25" s="23">
        <v>1763</v>
      </c>
      <c r="E25" s="23">
        <v>97</v>
      </c>
      <c r="F25" s="5">
        <f t="shared" si="0"/>
        <v>114.30000000000001</v>
      </c>
      <c r="G25" s="56"/>
    </row>
    <row r="26" spans="1:7" ht="13.5" customHeight="1">
      <c r="A26" s="3">
        <v>24</v>
      </c>
      <c r="B26" s="55" t="s">
        <v>31</v>
      </c>
      <c r="C26" s="23">
        <v>1950</v>
      </c>
      <c r="D26" s="23">
        <v>1171</v>
      </c>
      <c r="E26" s="23">
        <v>80</v>
      </c>
      <c r="F26" s="5">
        <f t="shared" si="0"/>
        <v>96.03</v>
      </c>
      <c r="G26" s="56"/>
    </row>
    <row r="27" spans="1:7" ht="13.5" customHeight="1">
      <c r="A27" s="3">
        <v>25</v>
      </c>
      <c r="B27" s="55" t="s">
        <v>32</v>
      </c>
      <c r="C27" s="23">
        <v>2210</v>
      </c>
      <c r="D27" s="23">
        <v>2151</v>
      </c>
      <c r="E27" s="23">
        <v>106</v>
      </c>
      <c r="F27" s="5">
        <f t="shared" si="0"/>
        <v>134.01</v>
      </c>
      <c r="G27" s="57"/>
    </row>
    <row r="28" spans="1:7" ht="14.25">
      <c r="A28" s="3">
        <v>26</v>
      </c>
      <c r="B28" s="55" t="s">
        <v>33</v>
      </c>
      <c r="C28" s="23">
        <v>2670</v>
      </c>
      <c r="D28" s="23">
        <v>2363</v>
      </c>
      <c r="E28" s="23">
        <v>106</v>
      </c>
      <c r="F28" s="5">
        <f t="shared" si="0"/>
        <v>154.17000000000002</v>
      </c>
      <c r="G28" s="56"/>
    </row>
    <row r="29" spans="1:7" ht="14.25">
      <c r="A29" s="3">
        <v>27</v>
      </c>
      <c r="B29" s="55" t="s">
        <v>34</v>
      </c>
      <c r="C29" s="23">
        <v>1950</v>
      </c>
      <c r="D29" s="23">
        <v>1099</v>
      </c>
      <c r="E29" s="23">
        <v>72</v>
      </c>
      <c r="F29" s="5">
        <f t="shared" si="0"/>
        <v>93.63</v>
      </c>
      <c r="G29" s="56"/>
    </row>
    <row r="30" spans="1:7" ht="14.25">
      <c r="A30" s="3">
        <v>28</v>
      </c>
      <c r="B30" s="55" t="s">
        <v>35</v>
      </c>
      <c r="C30" s="23">
        <v>1950</v>
      </c>
      <c r="D30" s="23">
        <v>1957</v>
      </c>
      <c r="E30" s="23">
        <v>97</v>
      </c>
      <c r="F30" s="5">
        <f t="shared" si="0"/>
        <v>120.12</v>
      </c>
      <c r="G30" s="56"/>
    </row>
    <row r="31" spans="1:7" ht="14.25">
      <c r="A31" s="3">
        <v>29</v>
      </c>
      <c r="B31" s="55" t="s">
        <v>36</v>
      </c>
      <c r="C31" s="23">
        <v>1550</v>
      </c>
      <c r="D31" s="23">
        <v>1644</v>
      </c>
      <c r="E31" s="23">
        <v>0</v>
      </c>
      <c r="F31" s="5">
        <f t="shared" si="0"/>
        <v>95.82000000000001</v>
      </c>
      <c r="G31" s="56"/>
    </row>
    <row r="32" spans="1:7" ht="14.25">
      <c r="A32" s="3">
        <v>30</v>
      </c>
      <c r="B32" s="55" t="s">
        <v>37</v>
      </c>
      <c r="C32" s="23">
        <v>1950</v>
      </c>
      <c r="D32" s="23">
        <v>955</v>
      </c>
      <c r="E32" s="23">
        <v>72</v>
      </c>
      <c r="F32" s="5">
        <f t="shared" si="0"/>
        <v>89.31</v>
      </c>
      <c r="G32" s="56"/>
    </row>
    <row r="33" spans="1:7" ht="14.25">
      <c r="A33" s="3">
        <v>31</v>
      </c>
      <c r="B33" s="55" t="s">
        <v>38</v>
      </c>
      <c r="C33" s="23">
        <v>2420</v>
      </c>
      <c r="D33" s="23">
        <v>1957</v>
      </c>
      <c r="E33" s="23">
        <v>97</v>
      </c>
      <c r="F33" s="5">
        <f t="shared" si="0"/>
        <v>134.22</v>
      </c>
      <c r="G33" s="56"/>
    </row>
    <row r="34" spans="1:7" ht="14.25">
      <c r="A34" s="3">
        <v>32</v>
      </c>
      <c r="B34" s="55" t="s">
        <v>39</v>
      </c>
      <c r="C34" s="23">
        <v>1950</v>
      </c>
      <c r="D34" s="23">
        <v>1331</v>
      </c>
      <c r="E34" s="23">
        <v>80</v>
      </c>
      <c r="F34" s="5">
        <f t="shared" si="0"/>
        <v>100.83</v>
      </c>
      <c r="G34" s="56"/>
    </row>
    <row r="35" spans="1:7" ht="14.25">
      <c r="A35" s="3">
        <v>33</v>
      </c>
      <c r="B35" s="55" t="s">
        <v>40</v>
      </c>
      <c r="C35" s="23">
        <v>1950</v>
      </c>
      <c r="D35" s="23">
        <v>1675</v>
      </c>
      <c r="E35" s="23">
        <v>88</v>
      </c>
      <c r="F35" s="5">
        <f t="shared" si="0"/>
        <v>111.39000000000001</v>
      </c>
      <c r="G35" s="56"/>
    </row>
    <row r="36" spans="1:7" ht="14.25">
      <c r="A36" s="3">
        <v>34</v>
      </c>
      <c r="B36" s="55" t="s">
        <v>41</v>
      </c>
      <c r="C36" s="23">
        <v>2420</v>
      </c>
      <c r="D36" s="23">
        <v>2257</v>
      </c>
      <c r="E36" s="23">
        <v>106</v>
      </c>
      <c r="F36" s="5">
        <f t="shared" si="0"/>
        <v>143.49</v>
      </c>
      <c r="G36" s="56"/>
    </row>
    <row r="37" spans="1:7" ht="14.25">
      <c r="A37" s="3">
        <v>35</v>
      </c>
      <c r="B37" s="55" t="s">
        <v>42</v>
      </c>
      <c r="C37" s="23">
        <v>2420</v>
      </c>
      <c r="D37" s="23">
        <v>1251</v>
      </c>
      <c r="E37" s="23">
        <v>80</v>
      </c>
      <c r="F37" s="5">
        <f t="shared" si="0"/>
        <v>112.53</v>
      </c>
      <c r="G37" s="56"/>
    </row>
    <row r="38" spans="1:7" ht="14.25">
      <c r="A38" s="3">
        <v>36</v>
      </c>
      <c r="B38" s="55" t="s">
        <v>43</v>
      </c>
      <c r="C38" s="23">
        <v>1710</v>
      </c>
      <c r="D38" s="23">
        <v>1411</v>
      </c>
      <c r="E38" s="23">
        <v>88</v>
      </c>
      <c r="F38" s="5">
        <f t="shared" si="0"/>
        <v>96.27000000000001</v>
      </c>
      <c r="G38" s="56"/>
    </row>
    <row r="39" spans="1:7" ht="14.25">
      <c r="A39" s="3">
        <v>37</v>
      </c>
      <c r="B39" s="55" t="s">
        <v>44</v>
      </c>
      <c r="C39" s="23">
        <v>1950</v>
      </c>
      <c r="D39" s="23">
        <v>1587</v>
      </c>
      <c r="E39" s="23">
        <v>88</v>
      </c>
      <c r="F39" s="5">
        <f t="shared" si="0"/>
        <v>108.75</v>
      </c>
      <c r="G39" s="56"/>
    </row>
    <row r="40" spans="1:7" ht="14.25">
      <c r="A40" s="3">
        <v>38</v>
      </c>
      <c r="B40" s="55" t="s">
        <v>45</v>
      </c>
      <c r="C40" s="23">
        <v>2210</v>
      </c>
      <c r="D40" s="23">
        <v>1251</v>
      </c>
      <c r="E40" s="23">
        <v>80</v>
      </c>
      <c r="F40" s="5">
        <f t="shared" si="0"/>
        <v>106.23000000000002</v>
      </c>
      <c r="G40" s="56"/>
    </row>
    <row r="41" spans="1:7" ht="14.25">
      <c r="A41" s="3">
        <v>39</v>
      </c>
      <c r="B41" s="55" t="s">
        <v>46</v>
      </c>
      <c r="C41" s="23">
        <v>2210</v>
      </c>
      <c r="D41" s="23">
        <v>1171</v>
      </c>
      <c r="E41" s="23">
        <v>80</v>
      </c>
      <c r="F41" s="5">
        <f t="shared" si="0"/>
        <v>103.83</v>
      </c>
      <c r="G41" s="56"/>
    </row>
    <row r="42" spans="1:7" ht="14.25">
      <c r="A42" s="3">
        <v>40</v>
      </c>
      <c r="B42" s="55" t="s">
        <v>47</v>
      </c>
      <c r="C42" s="23">
        <v>1710</v>
      </c>
      <c r="D42" s="23">
        <v>825</v>
      </c>
      <c r="E42" s="23">
        <v>65</v>
      </c>
      <c r="F42" s="5">
        <f t="shared" si="0"/>
        <v>78</v>
      </c>
      <c r="G42" s="56"/>
    </row>
    <row r="43" spans="1:7" ht="14.25">
      <c r="A43" s="3">
        <v>41</v>
      </c>
      <c r="B43" s="55" t="s">
        <v>48</v>
      </c>
      <c r="C43" s="23">
        <v>1710</v>
      </c>
      <c r="D43" s="23">
        <v>825</v>
      </c>
      <c r="E43" s="23">
        <v>65</v>
      </c>
      <c r="F43" s="5">
        <f t="shared" si="0"/>
        <v>78</v>
      </c>
      <c r="G43" s="56"/>
    </row>
    <row r="44" spans="1:7" ht="14.25">
      <c r="A44" s="3">
        <v>42</v>
      </c>
      <c r="B44" s="55" t="s">
        <v>49</v>
      </c>
      <c r="C44" s="23">
        <v>1710</v>
      </c>
      <c r="D44" s="23">
        <v>825</v>
      </c>
      <c r="E44" s="23">
        <v>65</v>
      </c>
      <c r="F44" s="5">
        <f t="shared" si="0"/>
        <v>78</v>
      </c>
      <c r="G44" s="56"/>
    </row>
    <row r="45" spans="1:7" ht="14.25">
      <c r="A45" s="3">
        <v>43</v>
      </c>
      <c r="B45" s="55" t="s">
        <v>50</v>
      </c>
      <c r="C45" s="23">
        <v>1950</v>
      </c>
      <c r="D45" s="23">
        <v>1587</v>
      </c>
      <c r="E45" s="23">
        <v>88</v>
      </c>
      <c r="F45" s="5">
        <f t="shared" si="0"/>
        <v>108.75</v>
      </c>
      <c r="G45" s="56"/>
    </row>
    <row r="46" spans="1:7" ht="14.25">
      <c r="A46" s="3">
        <v>44</v>
      </c>
      <c r="B46" s="55" t="s">
        <v>51</v>
      </c>
      <c r="C46" s="23">
        <v>1950</v>
      </c>
      <c r="D46" s="23">
        <v>1099</v>
      </c>
      <c r="E46" s="23">
        <v>72</v>
      </c>
      <c r="F46" s="5">
        <f t="shared" si="0"/>
        <v>93.63</v>
      </c>
      <c r="G46" s="56"/>
    </row>
    <row r="47" spans="1:7" ht="14.25">
      <c r="A47" s="3">
        <v>45</v>
      </c>
      <c r="B47" s="55" t="s">
        <v>52</v>
      </c>
      <c r="C47" s="23">
        <v>1710</v>
      </c>
      <c r="D47" s="23">
        <v>825</v>
      </c>
      <c r="E47" s="23">
        <v>65</v>
      </c>
      <c r="F47" s="5">
        <f t="shared" si="0"/>
        <v>78</v>
      </c>
      <c r="G47" s="56"/>
    </row>
    <row r="48" spans="1:7" ht="14.25">
      <c r="A48" s="3">
        <v>46</v>
      </c>
      <c r="B48" s="55" t="s">
        <v>53</v>
      </c>
      <c r="C48" s="23">
        <v>2210</v>
      </c>
      <c r="D48" s="23">
        <v>1099</v>
      </c>
      <c r="E48" s="23">
        <v>72</v>
      </c>
      <c r="F48" s="5">
        <f t="shared" si="0"/>
        <v>101.43</v>
      </c>
      <c r="G48" s="56"/>
    </row>
    <row r="49" spans="1:7" ht="14.25">
      <c r="A49" s="3">
        <v>47</v>
      </c>
      <c r="B49" s="55" t="s">
        <v>54</v>
      </c>
      <c r="C49" s="23">
        <v>2210</v>
      </c>
      <c r="D49" s="23">
        <v>1331</v>
      </c>
      <c r="E49" s="23">
        <v>80</v>
      </c>
      <c r="F49" s="5">
        <f t="shared" si="0"/>
        <v>108.63</v>
      </c>
      <c r="G49" s="56"/>
    </row>
    <row r="50" spans="1:7" ht="14.25">
      <c r="A50" s="3">
        <v>48</v>
      </c>
      <c r="B50" s="55" t="s">
        <v>55</v>
      </c>
      <c r="C50" s="23">
        <v>2210</v>
      </c>
      <c r="D50" s="23">
        <v>1411</v>
      </c>
      <c r="E50" s="23">
        <v>88</v>
      </c>
      <c r="F50" s="5">
        <f t="shared" si="0"/>
        <v>111.27000000000001</v>
      </c>
      <c r="G50" s="56"/>
    </row>
    <row r="51" spans="1:7" ht="14.25">
      <c r="A51" s="3">
        <v>49</v>
      </c>
      <c r="B51" s="55" t="s">
        <v>56</v>
      </c>
      <c r="C51" s="23">
        <v>1950</v>
      </c>
      <c r="D51" s="23">
        <v>1675</v>
      </c>
      <c r="E51" s="23">
        <v>88</v>
      </c>
      <c r="F51" s="5">
        <f t="shared" si="0"/>
        <v>111.39000000000001</v>
      </c>
      <c r="G51" s="56"/>
    </row>
    <row r="52" spans="1:7" ht="14.25">
      <c r="A52" s="3">
        <v>50</v>
      </c>
      <c r="B52" s="55" t="s">
        <v>57</v>
      </c>
      <c r="C52" s="23">
        <v>1950</v>
      </c>
      <c r="D52" s="23">
        <v>1763</v>
      </c>
      <c r="E52" s="23">
        <v>97</v>
      </c>
      <c r="F52" s="5">
        <f t="shared" si="0"/>
        <v>114.30000000000001</v>
      </c>
      <c r="G52" s="56"/>
    </row>
    <row r="53" spans="1:7" ht="14.25">
      <c r="A53" s="3">
        <v>51</v>
      </c>
      <c r="B53" s="55" t="s">
        <v>58</v>
      </c>
      <c r="C53" s="23">
        <v>1710</v>
      </c>
      <c r="D53" s="23">
        <v>1027</v>
      </c>
      <c r="E53" s="23">
        <v>72</v>
      </c>
      <c r="F53" s="5">
        <f t="shared" si="0"/>
        <v>84.27</v>
      </c>
      <c r="G53" s="56"/>
    </row>
    <row r="54" spans="1:7" ht="14.25">
      <c r="A54" s="3">
        <v>52</v>
      </c>
      <c r="B54" s="55" t="s">
        <v>59</v>
      </c>
      <c r="C54" s="23">
        <v>1710</v>
      </c>
      <c r="D54" s="23">
        <v>1411</v>
      </c>
      <c r="E54" s="23">
        <v>88</v>
      </c>
      <c r="F54" s="5">
        <f t="shared" si="0"/>
        <v>96.27000000000001</v>
      </c>
      <c r="G54" s="56"/>
    </row>
    <row r="55" spans="1:7" ht="14.25">
      <c r="A55" s="3">
        <v>53</v>
      </c>
      <c r="B55" s="55" t="s">
        <v>60</v>
      </c>
      <c r="C55" s="23">
        <v>1950</v>
      </c>
      <c r="D55" s="23">
        <v>1675</v>
      </c>
      <c r="E55" s="23">
        <v>88</v>
      </c>
      <c r="F55" s="5">
        <f t="shared" si="0"/>
        <v>111.39000000000001</v>
      </c>
      <c r="G55" s="56"/>
    </row>
    <row r="56" spans="1:7" ht="14.25">
      <c r="A56" s="3">
        <v>54</v>
      </c>
      <c r="B56" s="55" t="s">
        <v>61</v>
      </c>
      <c r="C56" s="23">
        <v>1710</v>
      </c>
      <c r="D56" s="23">
        <v>767</v>
      </c>
      <c r="E56" s="23">
        <v>58</v>
      </c>
      <c r="F56" s="5">
        <f t="shared" si="0"/>
        <v>76.05000000000001</v>
      </c>
      <c r="G56" s="56"/>
    </row>
    <row r="57" spans="1:7" ht="14.25">
      <c r="A57" s="3">
        <v>55</v>
      </c>
      <c r="B57" s="55" t="s">
        <v>62</v>
      </c>
      <c r="C57" s="23">
        <v>1950</v>
      </c>
      <c r="D57" s="23">
        <v>955</v>
      </c>
      <c r="E57" s="23">
        <v>72</v>
      </c>
      <c r="F57" s="5">
        <f t="shared" si="0"/>
        <v>89.31</v>
      </c>
      <c r="G57" s="56"/>
    </row>
    <row r="58" spans="1:7" ht="14.25">
      <c r="A58" s="3">
        <v>56</v>
      </c>
      <c r="B58" s="55" t="s">
        <v>63</v>
      </c>
      <c r="C58" s="23">
        <v>1950</v>
      </c>
      <c r="D58" s="23">
        <v>955</v>
      </c>
      <c r="E58" s="23">
        <v>72</v>
      </c>
      <c r="F58" s="5">
        <f t="shared" si="0"/>
        <v>89.31</v>
      </c>
      <c r="G58" s="56"/>
    </row>
    <row r="59" spans="1:7" ht="14.25">
      <c r="A59" s="3">
        <v>57</v>
      </c>
      <c r="B59" s="55" t="s">
        <v>64</v>
      </c>
      <c r="C59" s="23">
        <v>1950</v>
      </c>
      <c r="D59" s="23">
        <v>955</v>
      </c>
      <c r="E59" s="23">
        <v>72</v>
      </c>
      <c r="F59" s="5">
        <f t="shared" si="0"/>
        <v>89.31</v>
      </c>
      <c r="G59" s="56"/>
    </row>
    <row r="60" spans="1:7" ht="14.25">
      <c r="A60" s="3">
        <v>58</v>
      </c>
      <c r="B60" s="55" t="s">
        <v>65</v>
      </c>
      <c r="C60" s="23">
        <v>1950</v>
      </c>
      <c r="D60" s="23">
        <v>955</v>
      </c>
      <c r="E60" s="23">
        <v>72</v>
      </c>
      <c r="F60" s="5">
        <f t="shared" si="0"/>
        <v>89.31</v>
      </c>
      <c r="G60" s="56"/>
    </row>
    <row r="61" spans="1:7" ht="14.25">
      <c r="A61" s="3">
        <v>59</v>
      </c>
      <c r="B61" s="55" t="s">
        <v>66</v>
      </c>
      <c r="C61" s="23">
        <v>1950</v>
      </c>
      <c r="D61" s="23">
        <v>955</v>
      </c>
      <c r="E61" s="23">
        <v>72</v>
      </c>
      <c r="F61" s="5">
        <f t="shared" si="0"/>
        <v>89.31</v>
      </c>
      <c r="G61" s="56"/>
    </row>
    <row r="62" spans="1:7" ht="14.25">
      <c r="A62" s="3">
        <v>60</v>
      </c>
      <c r="B62" s="55" t="s">
        <v>67</v>
      </c>
      <c r="C62" s="23">
        <v>1710</v>
      </c>
      <c r="D62" s="23">
        <v>890</v>
      </c>
      <c r="E62" s="23">
        <v>65</v>
      </c>
      <c r="F62" s="5">
        <f t="shared" si="0"/>
        <v>79.95</v>
      </c>
      <c r="G62" s="56"/>
    </row>
    <row r="63" spans="1:7" ht="14.25">
      <c r="A63" s="3">
        <v>61</v>
      </c>
      <c r="B63" s="55" t="s">
        <v>68</v>
      </c>
      <c r="C63" s="23">
        <v>1600</v>
      </c>
      <c r="D63" s="23">
        <v>890</v>
      </c>
      <c r="E63" s="23">
        <v>65</v>
      </c>
      <c r="F63" s="5">
        <f t="shared" si="0"/>
        <v>76.65</v>
      </c>
      <c r="G63" s="56"/>
    </row>
    <row r="64" spans="1:7" ht="14.25">
      <c r="A64" s="3">
        <v>62</v>
      </c>
      <c r="B64" s="55" t="s">
        <v>69</v>
      </c>
      <c r="C64" s="23">
        <v>2210</v>
      </c>
      <c r="D64" s="23">
        <v>890</v>
      </c>
      <c r="E64" s="23">
        <v>65</v>
      </c>
      <c r="F64" s="5">
        <f t="shared" si="0"/>
        <v>94.95</v>
      </c>
      <c r="G64" s="56"/>
    </row>
    <row r="65" spans="1:7" ht="14.25">
      <c r="A65" s="3">
        <v>63</v>
      </c>
      <c r="B65" s="55" t="s">
        <v>70</v>
      </c>
      <c r="C65" s="23">
        <v>1710</v>
      </c>
      <c r="D65" s="23">
        <v>825</v>
      </c>
      <c r="E65" s="23">
        <v>65</v>
      </c>
      <c r="F65" s="5">
        <f t="shared" si="0"/>
        <v>78</v>
      </c>
      <c r="G65" s="56"/>
    </row>
    <row r="66" spans="1:7" ht="14.25">
      <c r="A66" s="3">
        <v>64</v>
      </c>
      <c r="B66" s="55" t="s">
        <v>71</v>
      </c>
      <c r="C66" s="23">
        <v>2900</v>
      </c>
      <c r="D66" s="23">
        <v>2257</v>
      </c>
      <c r="E66" s="23">
        <v>106</v>
      </c>
      <c r="F66" s="5">
        <f t="shared" si="0"/>
        <v>157.89000000000001</v>
      </c>
      <c r="G66" s="56"/>
    </row>
    <row r="67" spans="1:7" ht="14.25">
      <c r="A67" s="3">
        <v>65</v>
      </c>
      <c r="B67" s="55" t="s">
        <v>72</v>
      </c>
      <c r="C67" s="23">
        <v>2210</v>
      </c>
      <c r="D67" s="23">
        <v>1099</v>
      </c>
      <c r="E67" s="23">
        <v>72</v>
      </c>
      <c r="F67" s="5">
        <f t="shared" si="0"/>
        <v>101.43</v>
      </c>
      <c r="G67" s="56"/>
    </row>
    <row r="68" spans="1:7" ht="14.25">
      <c r="A68" s="3">
        <v>66</v>
      </c>
      <c r="B68" s="55" t="s">
        <v>73</v>
      </c>
      <c r="C68" s="23">
        <v>2210</v>
      </c>
      <c r="D68" s="23">
        <v>1099</v>
      </c>
      <c r="E68" s="23">
        <v>72</v>
      </c>
      <c r="F68" s="5">
        <f aca="true" t="shared" si="1" ref="F68:F88">(C68+D68+E68)*0.005*6</f>
        <v>101.43</v>
      </c>
      <c r="G68" s="56"/>
    </row>
    <row r="69" spans="1:7" ht="14.25">
      <c r="A69" s="3">
        <v>67</v>
      </c>
      <c r="B69" s="55" t="s">
        <v>74</v>
      </c>
      <c r="C69" s="23">
        <v>2210</v>
      </c>
      <c r="D69" s="23">
        <v>1027</v>
      </c>
      <c r="E69" s="23">
        <v>72</v>
      </c>
      <c r="F69" s="5">
        <f t="shared" si="1"/>
        <v>99.27000000000001</v>
      </c>
      <c r="G69" s="56"/>
    </row>
    <row r="70" spans="1:7" ht="14.25">
      <c r="A70" s="3">
        <v>68</v>
      </c>
      <c r="B70" s="55" t="s">
        <v>75</v>
      </c>
      <c r="C70" s="23">
        <v>2210</v>
      </c>
      <c r="D70" s="23">
        <v>1331</v>
      </c>
      <c r="E70" s="23">
        <v>80</v>
      </c>
      <c r="F70" s="5">
        <f t="shared" si="1"/>
        <v>108.63</v>
      </c>
      <c r="G70" s="56"/>
    </row>
    <row r="71" spans="1:7" ht="14.25">
      <c r="A71" s="3">
        <v>69</v>
      </c>
      <c r="B71" s="55" t="s">
        <v>76</v>
      </c>
      <c r="C71" s="23">
        <v>1600</v>
      </c>
      <c r="D71" s="23">
        <v>709</v>
      </c>
      <c r="E71" s="23">
        <v>58</v>
      </c>
      <c r="F71" s="5">
        <f t="shared" si="1"/>
        <v>71.01</v>
      </c>
      <c r="G71" s="56"/>
    </row>
    <row r="72" spans="1:7" ht="14.25">
      <c r="A72" s="3">
        <v>70</v>
      </c>
      <c r="B72" s="55" t="s">
        <v>77</v>
      </c>
      <c r="C72" s="23">
        <v>1600</v>
      </c>
      <c r="D72" s="23">
        <v>709</v>
      </c>
      <c r="E72" s="23">
        <v>58</v>
      </c>
      <c r="F72" s="5">
        <f t="shared" si="1"/>
        <v>71.01</v>
      </c>
      <c r="G72" s="56"/>
    </row>
    <row r="73" spans="1:7" ht="14.25">
      <c r="A73" s="3">
        <v>71</v>
      </c>
      <c r="B73" s="55" t="s">
        <v>78</v>
      </c>
      <c r="C73" s="23">
        <v>1600</v>
      </c>
      <c r="D73" s="23">
        <v>559</v>
      </c>
      <c r="E73" s="23">
        <v>46</v>
      </c>
      <c r="F73" s="5">
        <f t="shared" si="1"/>
        <v>66.15</v>
      </c>
      <c r="G73" s="56"/>
    </row>
    <row r="74" spans="1:7" ht="14.25">
      <c r="A74" s="3">
        <v>72</v>
      </c>
      <c r="B74" s="55" t="s">
        <v>79</v>
      </c>
      <c r="C74" s="23">
        <v>1600</v>
      </c>
      <c r="D74" s="23">
        <v>709</v>
      </c>
      <c r="E74" s="23">
        <v>58</v>
      </c>
      <c r="F74" s="5">
        <f t="shared" si="1"/>
        <v>71.01</v>
      </c>
      <c r="G74" s="56"/>
    </row>
    <row r="75" spans="1:7" ht="14.25">
      <c r="A75" s="3">
        <v>73</v>
      </c>
      <c r="B75" s="55" t="s">
        <v>80</v>
      </c>
      <c r="C75" s="23">
        <v>2420</v>
      </c>
      <c r="D75" s="23">
        <v>1587</v>
      </c>
      <c r="E75" s="23">
        <v>88</v>
      </c>
      <c r="F75" s="5">
        <f t="shared" si="1"/>
        <v>122.85000000000001</v>
      </c>
      <c r="G75" s="56"/>
    </row>
    <row r="76" spans="1:7" ht="14.25">
      <c r="A76" s="3">
        <v>74</v>
      </c>
      <c r="B76" s="55" t="s">
        <v>81</v>
      </c>
      <c r="C76" s="23">
        <v>2070</v>
      </c>
      <c r="D76" s="23">
        <v>1763</v>
      </c>
      <c r="E76" s="23">
        <v>97</v>
      </c>
      <c r="F76" s="5">
        <f t="shared" si="1"/>
        <v>117.9</v>
      </c>
      <c r="G76" s="56"/>
    </row>
    <row r="77" spans="1:7" ht="14.25">
      <c r="A77" s="3">
        <v>75</v>
      </c>
      <c r="B77" s="55" t="s">
        <v>82</v>
      </c>
      <c r="C77" s="23">
        <v>1710</v>
      </c>
      <c r="D77" s="23">
        <v>890</v>
      </c>
      <c r="E77" s="23">
        <v>65</v>
      </c>
      <c r="F77" s="5">
        <f t="shared" si="1"/>
        <v>79.95</v>
      </c>
      <c r="G77" s="56"/>
    </row>
    <row r="78" spans="1:7" ht="14.25">
      <c r="A78" s="3">
        <v>76</v>
      </c>
      <c r="B78" s="55" t="s">
        <v>83</v>
      </c>
      <c r="C78" s="23">
        <v>2670</v>
      </c>
      <c r="D78" s="23">
        <v>3019</v>
      </c>
      <c r="E78" s="23">
        <v>116</v>
      </c>
      <c r="F78" s="5">
        <f t="shared" si="1"/>
        <v>174.15</v>
      </c>
      <c r="G78" s="56"/>
    </row>
    <row r="79" spans="1:7" ht="14.25">
      <c r="A79" s="3">
        <v>77</v>
      </c>
      <c r="B79" s="55" t="s">
        <v>84</v>
      </c>
      <c r="C79" s="23">
        <v>1600</v>
      </c>
      <c r="D79" s="23">
        <v>709</v>
      </c>
      <c r="E79" s="23">
        <v>58</v>
      </c>
      <c r="F79" s="5">
        <f t="shared" si="1"/>
        <v>71.01</v>
      </c>
      <c r="G79" s="56"/>
    </row>
    <row r="80" spans="1:7" ht="14.25">
      <c r="A80" s="3">
        <v>78</v>
      </c>
      <c r="B80" s="55" t="s">
        <v>85</v>
      </c>
      <c r="C80" s="23">
        <v>1600</v>
      </c>
      <c r="D80" s="23">
        <v>657</v>
      </c>
      <c r="E80" s="23">
        <v>52</v>
      </c>
      <c r="F80" s="5">
        <f t="shared" si="1"/>
        <v>69.27</v>
      </c>
      <c r="G80" s="56"/>
    </row>
    <row r="81" spans="1:7" ht="14.25">
      <c r="A81" s="3">
        <v>79</v>
      </c>
      <c r="B81" s="55" t="s">
        <v>86</v>
      </c>
      <c r="C81" s="23">
        <v>1490</v>
      </c>
      <c r="D81" s="23">
        <v>513</v>
      </c>
      <c r="E81" s="23">
        <v>46</v>
      </c>
      <c r="F81" s="5">
        <f t="shared" si="1"/>
        <v>61.470000000000006</v>
      </c>
      <c r="G81" s="56"/>
    </row>
    <row r="82" spans="1:7" ht="14.25">
      <c r="A82" s="3">
        <v>80</v>
      </c>
      <c r="B82" s="55" t="s">
        <v>87</v>
      </c>
      <c r="C82" s="23">
        <v>1490</v>
      </c>
      <c r="D82" s="23">
        <v>513</v>
      </c>
      <c r="E82" s="23">
        <v>46</v>
      </c>
      <c r="F82" s="5">
        <f t="shared" si="1"/>
        <v>61.470000000000006</v>
      </c>
      <c r="G82" s="56"/>
    </row>
    <row r="83" spans="1:7" ht="14.25">
      <c r="A83" s="3">
        <v>81</v>
      </c>
      <c r="B83" s="55" t="s">
        <v>88</v>
      </c>
      <c r="C83" s="23">
        <v>1600</v>
      </c>
      <c r="D83" s="23">
        <v>657</v>
      </c>
      <c r="E83" s="23">
        <v>0</v>
      </c>
      <c r="F83" s="5">
        <f t="shared" si="1"/>
        <v>67.71000000000001</v>
      </c>
      <c r="G83" s="56"/>
    </row>
    <row r="84" spans="1:7" ht="14.25">
      <c r="A84" s="3">
        <v>82</v>
      </c>
      <c r="B84" s="55" t="s">
        <v>89</v>
      </c>
      <c r="C84" s="23">
        <v>1490</v>
      </c>
      <c r="D84" s="23">
        <v>513</v>
      </c>
      <c r="E84" s="23">
        <v>0</v>
      </c>
      <c r="F84" s="5">
        <f t="shared" si="1"/>
        <v>60.09</v>
      </c>
      <c r="G84" s="56"/>
    </row>
    <row r="85" spans="1:7" ht="14.25">
      <c r="A85" s="3">
        <v>83</v>
      </c>
      <c r="B85" s="55" t="s">
        <v>90</v>
      </c>
      <c r="C85" s="23">
        <v>1950</v>
      </c>
      <c r="D85" s="23">
        <v>1411</v>
      </c>
      <c r="E85" s="23">
        <v>88</v>
      </c>
      <c r="F85" s="5">
        <f t="shared" si="1"/>
        <v>103.47</v>
      </c>
      <c r="G85" s="56"/>
    </row>
    <row r="86" spans="1:7" ht="14.25">
      <c r="A86" s="3">
        <v>84</v>
      </c>
      <c r="B86" s="55" t="s">
        <v>91</v>
      </c>
      <c r="C86" s="23">
        <v>1710</v>
      </c>
      <c r="D86" s="23">
        <v>825</v>
      </c>
      <c r="E86" s="23">
        <v>65</v>
      </c>
      <c r="F86" s="5">
        <f t="shared" si="1"/>
        <v>78</v>
      </c>
      <c r="G86" s="58"/>
    </row>
    <row r="87" spans="1:7" ht="14.25">
      <c r="A87" s="3">
        <v>85</v>
      </c>
      <c r="B87" s="55" t="s">
        <v>92</v>
      </c>
      <c r="C87" s="23">
        <v>1710</v>
      </c>
      <c r="D87" s="23">
        <v>955</v>
      </c>
      <c r="E87" s="23">
        <v>72</v>
      </c>
      <c r="F87" s="5">
        <f t="shared" si="1"/>
        <v>82.11</v>
      </c>
      <c r="G87" s="58"/>
    </row>
    <row r="88" spans="1:7" ht="14.25">
      <c r="A88" s="3">
        <v>86</v>
      </c>
      <c r="B88" s="55" t="s">
        <v>93</v>
      </c>
      <c r="C88" s="23">
        <v>1490</v>
      </c>
      <c r="D88" s="23">
        <v>513</v>
      </c>
      <c r="E88" s="23">
        <v>0</v>
      </c>
      <c r="F88" s="5">
        <f t="shared" si="1"/>
        <v>60.09</v>
      </c>
      <c r="G88" s="57"/>
    </row>
    <row r="89" spans="1:7" ht="14.25">
      <c r="A89" s="3">
        <v>87</v>
      </c>
      <c r="B89" s="57" t="s">
        <v>94</v>
      </c>
      <c r="C89" s="59"/>
      <c r="D89" s="59"/>
      <c r="E89" s="59"/>
      <c r="F89" s="5">
        <v>93</v>
      </c>
      <c r="G89" s="57"/>
    </row>
    <row r="90" spans="1:7" ht="14.25">
      <c r="A90" s="3">
        <v>88</v>
      </c>
      <c r="B90" s="57"/>
      <c r="C90" s="59"/>
      <c r="D90" s="59"/>
      <c r="E90" s="59"/>
      <c r="F90" s="5"/>
      <c r="G90" s="57"/>
    </row>
    <row r="91" spans="1:7" ht="14.25">
      <c r="A91" s="3">
        <v>89</v>
      </c>
      <c r="B91" s="57"/>
      <c r="C91" s="59"/>
      <c r="D91" s="59"/>
      <c r="E91" s="59"/>
      <c r="F91" s="5"/>
      <c r="G91" s="57"/>
    </row>
    <row r="92" spans="1:7" ht="14.25">
      <c r="A92" s="3">
        <v>90</v>
      </c>
      <c r="B92" s="57"/>
      <c r="C92" s="59"/>
      <c r="D92" s="59"/>
      <c r="E92" s="59"/>
      <c r="F92" s="5"/>
      <c r="G92" s="57"/>
    </row>
    <row r="93" ht="14.25">
      <c r="F93" s="60">
        <f>SUM(F3:F92)</f>
        <v>9011.490000000003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M21"/>
  <sheetViews>
    <sheetView zoomScaleSheetLayoutView="100" workbookViewId="0" topLeftCell="A1">
      <selection activeCell="M23" sqref="A1:M23"/>
    </sheetView>
  </sheetViews>
  <sheetFormatPr defaultColWidth="9.00390625" defaultRowHeight="14.25"/>
  <sheetData>
    <row r="4" spans="1:13" ht="75" customHeight="1">
      <c r="A4" s="15" t="s">
        <v>120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12" spans="4:11" ht="31.5" customHeight="1">
      <c r="D12" s="16" t="s">
        <v>121</v>
      </c>
      <c r="E12" s="16"/>
      <c r="F12" s="16"/>
      <c r="G12" s="16"/>
      <c r="H12" s="16"/>
      <c r="I12" s="16"/>
      <c r="J12" s="16"/>
      <c r="K12" s="16"/>
    </row>
    <row r="13" spans="4:11" ht="36.75" customHeight="1">
      <c r="D13" s="16" t="s">
        <v>122</v>
      </c>
      <c r="E13" s="16"/>
      <c r="F13" s="16"/>
      <c r="G13" s="16"/>
      <c r="H13" s="16"/>
      <c r="I13" s="16"/>
      <c r="J13" s="16"/>
      <c r="K13" s="16"/>
    </row>
    <row r="21" spans="5:9" ht="18.75">
      <c r="E21" s="17">
        <v>42901</v>
      </c>
      <c r="F21" s="17"/>
      <c r="G21" s="17"/>
      <c r="H21" s="17"/>
      <c r="I21" s="17"/>
    </row>
  </sheetData>
  <sheetProtection/>
  <mergeCells count="4">
    <mergeCell ref="A4:M4"/>
    <mergeCell ref="D12:K12"/>
    <mergeCell ref="D13:K13"/>
    <mergeCell ref="E21:I21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5.75390625" style="0" customWidth="1"/>
    <col min="4" max="4" width="4.625" style="0" customWidth="1"/>
    <col min="5" max="5" width="5.125" style="0" customWidth="1"/>
    <col min="6" max="6" width="5.25390625" style="0" customWidth="1"/>
    <col min="7" max="7" width="4.875" style="0" customWidth="1"/>
    <col min="8" max="8" width="5.75390625" style="0" customWidth="1"/>
    <col min="9" max="9" width="4.75390625" style="0" customWidth="1"/>
    <col min="10" max="11" width="4.875" style="0" customWidth="1"/>
    <col min="12" max="12" width="4.75390625" style="0" customWidth="1"/>
    <col min="13" max="13" width="4.375" style="0" customWidth="1"/>
    <col min="14" max="14" width="7.125" style="0" customWidth="1"/>
    <col min="15" max="15" width="5.00390625" style="0" customWidth="1"/>
    <col min="16" max="16" width="4.625" style="0" customWidth="1"/>
    <col min="17" max="17" width="4.875" style="0" customWidth="1"/>
    <col min="18" max="18" width="5.125" style="0" customWidth="1"/>
    <col min="19" max="19" width="4.125" style="0" customWidth="1"/>
    <col min="20" max="20" width="5.875" style="0" customWidth="1"/>
    <col min="21" max="21" width="4.75390625" style="0" customWidth="1"/>
    <col min="22" max="22" width="5.125" style="0" customWidth="1"/>
    <col min="23" max="23" width="4.875" style="0" customWidth="1"/>
    <col min="24" max="24" width="4.125" style="0" customWidth="1"/>
  </cols>
  <sheetData>
    <row r="1" spans="1:24" ht="31.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Z2" s="14"/>
    </row>
    <row r="3" spans="1:24" ht="13.5" customHeight="1">
      <c r="A3" s="3">
        <v>1</v>
      </c>
      <c r="B3" s="4" t="s">
        <v>83</v>
      </c>
      <c r="C3" s="4">
        <v>2670</v>
      </c>
      <c r="D3" s="4">
        <v>3019</v>
      </c>
      <c r="E3" s="4">
        <v>116</v>
      </c>
      <c r="F3" s="5">
        <f aca="true" t="shared" si="0" ref="F3:F22">(C3+D3+E3)*0.005*6</f>
        <v>174.15</v>
      </c>
      <c r="G3" s="3">
        <v>28</v>
      </c>
      <c r="H3" s="4" t="s">
        <v>31</v>
      </c>
      <c r="I3" s="4">
        <v>1950</v>
      </c>
      <c r="J3" s="4">
        <v>1171</v>
      </c>
      <c r="K3" s="4">
        <v>80</v>
      </c>
      <c r="L3" s="5">
        <f aca="true" t="shared" si="1" ref="L3:L27">(I3+J3+K3)*0.005*6</f>
        <v>96.03</v>
      </c>
      <c r="M3" s="3">
        <v>53</v>
      </c>
      <c r="N3" s="4" t="s">
        <v>25</v>
      </c>
      <c r="O3" s="4">
        <v>2210</v>
      </c>
      <c r="P3" s="4">
        <v>1499</v>
      </c>
      <c r="Q3" s="4">
        <v>88</v>
      </c>
      <c r="R3" s="5">
        <f aca="true" t="shared" si="2" ref="R3:R27">(O3+P3+Q3)*0.005*6</f>
        <v>113.91</v>
      </c>
      <c r="S3" s="3">
        <v>78</v>
      </c>
      <c r="T3" s="9" t="s">
        <v>64</v>
      </c>
      <c r="U3" s="4">
        <v>1950</v>
      </c>
      <c r="V3" s="4">
        <v>955</v>
      </c>
      <c r="W3" s="4">
        <v>72</v>
      </c>
      <c r="X3" s="5">
        <f aca="true" t="shared" si="3" ref="X3:X9">(U3+V3+W3)*0.005*6</f>
        <v>89.31</v>
      </c>
    </row>
    <row r="4" spans="1:24" ht="13.5" customHeight="1">
      <c r="A4" s="3">
        <v>2</v>
      </c>
      <c r="B4" s="4" t="s">
        <v>8</v>
      </c>
      <c r="C4" s="4">
        <v>2070</v>
      </c>
      <c r="D4" s="4">
        <v>1860</v>
      </c>
      <c r="E4" s="4">
        <v>97</v>
      </c>
      <c r="F4" s="5">
        <f t="shared" si="0"/>
        <v>120.81</v>
      </c>
      <c r="G4" s="3">
        <v>29</v>
      </c>
      <c r="H4" s="4" t="s">
        <v>39</v>
      </c>
      <c r="I4" s="4">
        <v>1950</v>
      </c>
      <c r="J4" s="4">
        <v>1331</v>
      </c>
      <c r="K4" s="4">
        <v>80</v>
      </c>
      <c r="L4" s="5">
        <f t="shared" si="1"/>
        <v>100.83</v>
      </c>
      <c r="M4" s="3">
        <v>54</v>
      </c>
      <c r="N4" s="4" t="s">
        <v>57</v>
      </c>
      <c r="O4" s="4">
        <v>1950</v>
      </c>
      <c r="P4" s="4">
        <v>1763</v>
      </c>
      <c r="Q4" s="4">
        <v>97</v>
      </c>
      <c r="R4" s="5">
        <f t="shared" si="2"/>
        <v>114.30000000000001</v>
      </c>
      <c r="S4" s="3">
        <v>79</v>
      </c>
      <c r="T4" s="9" t="s">
        <v>75</v>
      </c>
      <c r="U4" s="4">
        <v>2210</v>
      </c>
      <c r="V4" s="4">
        <v>1331</v>
      </c>
      <c r="W4" s="4">
        <v>80</v>
      </c>
      <c r="X4" s="5">
        <f t="shared" si="3"/>
        <v>108.63</v>
      </c>
    </row>
    <row r="5" spans="1:24" ht="13.5" customHeight="1">
      <c r="A5" s="3">
        <v>3</v>
      </c>
      <c r="B5" s="4" t="s">
        <v>23</v>
      </c>
      <c r="C5" s="4">
        <v>2670</v>
      </c>
      <c r="D5" s="4">
        <v>2787</v>
      </c>
      <c r="E5" s="4">
        <v>116</v>
      </c>
      <c r="F5" s="5">
        <f t="shared" si="0"/>
        <v>167.19</v>
      </c>
      <c r="G5" s="3">
        <v>30</v>
      </c>
      <c r="H5" s="4" t="s">
        <v>40</v>
      </c>
      <c r="I5" s="4">
        <v>1950</v>
      </c>
      <c r="J5" s="4">
        <v>1675</v>
      </c>
      <c r="K5" s="4">
        <v>88</v>
      </c>
      <c r="L5" s="5">
        <f t="shared" si="1"/>
        <v>111.39000000000001</v>
      </c>
      <c r="M5" s="3">
        <v>55</v>
      </c>
      <c r="N5" s="4" t="s">
        <v>58</v>
      </c>
      <c r="O5" s="4">
        <v>1710</v>
      </c>
      <c r="P5" s="4">
        <v>1027</v>
      </c>
      <c r="Q5" s="4">
        <v>72</v>
      </c>
      <c r="R5" s="5">
        <f t="shared" si="2"/>
        <v>84.27</v>
      </c>
      <c r="S5" s="3">
        <v>80</v>
      </c>
      <c r="T5" s="9" t="s">
        <v>90</v>
      </c>
      <c r="U5" s="4">
        <v>1950</v>
      </c>
      <c r="V5" s="4">
        <v>1411</v>
      </c>
      <c r="W5" s="4">
        <v>88</v>
      </c>
      <c r="X5" s="5">
        <f t="shared" si="3"/>
        <v>103.47</v>
      </c>
    </row>
    <row r="6" spans="1:24" ht="13.5" customHeight="1">
      <c r="A6" s="3">
        <v>4</v>
      </c>
      <c r="B6" s="4" t="s">
        <v>10</v>
      </c>
      <c r="C6" s="4">
        <v>2420</v>
      </c>
      <c r="D6" s="4">
        <v>1675</v>
      </c>
      <c r="E6" s="4">
        <v>88</v>
      </c>
      <c r="F6" s="5">
        <f t="shared" si="0"/>
        <v>125.49</v>
      </c>
      <c r="G6" s="3">
        <v>31</v>
      </c>
      <c r="H6" s="4" t="s">
        <v>44</v>
      </c>
      <c r="I6" s="4">
        <v>1950</v>
      </c>
      <c r="J6" s="4">
        <v>1587</v>
      </c>
      <c r="K6" s="4">
        <v>88</v>
      </c>
      <c r="L6" s="5">
        <f t="shared" si="1"/>
        <v>108.75</v>
      </c>
      <c r="M6" s="3">
        <v>56</v>
      </c>
      <c r="N6" s="4" t="s">
        <v>65</v>
      </c>
      <c r="O6" s="4">
        <v>1950</v>
      </c>
      <c r="P6" s="4">
        <v>955</v>
      </c>
      <c r="Q6" s="4">
        <v>72</v>
      </c>
      <c r="R6" s="5">
        <f t="shared" si="2"/>
        <v>89.31</v>
      </c>
      <c r="S6" s="3">
        <v>81</v>
      </c>
      <c r="T6" s="9" t="s">
        <v>91</v>
      </c>
      <c r="U6" s="4">
        <v>1710</v>
      </c>
      <c r="V6" s="4">
        <v>825</v>
      </c>
      <c r="W6" s="4">
        <v>65</v>
      </c>
      <c r="X6" s="5">
        <f t="shared" si="3"/>
        <v>78</v>
      </c>
    </row>
    <row r="7" spans="1:24" ht="13.5" customHeight="1">
      <c r="A7" s="3">
        <v>5</v>
      </c>
      <c r="B7" s="4" t="s">
        <v>18</v>
      </c>
      <c r="C7" s="4">
        <v>1950</v>
      </c>
      <c r="D7" s="4">
        <v>2054</v>
      </c>
      <c r="E7" s="4">
        <v>97</v>
      </c>
      <c r="F7" s="5">
        <f t="shared" si="0"/>
        <v>123.03</v>
      </c>
      <c r="G7" s="3">
        <v>32</v>
      </c>
      <c r="H7" s="4" t="s">
        <v>48</v>
      </c>
      <c r="I7" s="4">
        <v>1710</v>
      </c>
      <c r="J7" s="4">
        <v>825</v>
      </c>
      <c r="K7" s="4">
        <v>65</v>
      </c>
      <c r="L7" s="5">
        <f t="shared" si="1"/>
        <v>78</v>
      </c>
      <c r="M7" s="3">
        <v>57</v>
      </c>
      <c r="N7" s="4" t="s">
        <v>68</v>
      </c>
      <c r="O7" s="4">
        <v>1600</v>
      </c>
      <c r="P7" s="4">
        <v>890</v>
      </c>
      <c r="Q7" s="4">
        <v>65</v>
      </c>
      <c r="R7" s="5">
        <f t="shared" si="2"/>
        <v>76.65</v>
      </c>
      <c r="S7" s="3">
        <v>82</v>
      </c>
      <c r="T7" s="9" t="s">
        <v>92</v>
      </c>
      <c r="U7" s="4">
        <v>1710</v>
      </c>
      <c r="V7" s="4">
        <v>955</v>
      </c>
      <c r="W7" s="4">
        <v>72</v>
      </c>
      <c r="X7" s="5">
        <f t="shared" si="3"/>
        <v>82.11</v>
      </c>
    </row>
    <row r="8" spans="1:24" ht="13.5" customHeight="1">
      <c r="A8" s="3">
        <v>6</v>
      </c>
      <c r="B8" s="4" t="s">
        <v>21</v>
      </c>
      <c r="C8" s="4">
        <v>1950</v>
      </c>
      <c r="D8" s="4">
        <v>1957</v>
      </c>
      <c r="E8" s="4">
        <v>97</v>
      </c>
      <c r="F8" s="5">
        <f t="shared" si="0"/>
        <v>120.12</v>
      </c>
      <c r="G8" s="3">
        <v>33</v>
      </c>
      <c r="H8" s="4" t="s">
        <v>51</v>
      </c>
      <c r="I8" s="4">
        <v>1950</v>
      </c>
      <c r="J8" s="4">
        <v>1099</v>
      </c>
      <c r="K8" s="4">
        <v>72</v>
      </c>
      <c r="L8" s="5">
        <f t="shared" si="1"/>
        <v>93.63</v>
      </c>
      <c r="M8" s="3">
        <v>58</v>
      </c>
      <c r="N8" s="4" t="s">
        <v>69</v>
      </c>
      <c r="O8" s="4">
        <v>2210</v>
      </c>
      <c r="P8" s="4">
        <v>890</v>
      </c>
      <c r="Q8" s="4">
        <v>65</v>
      </c>
      <c r="R8" s="5">
        <f t="shared" si="2"/>
        <v>94.95</v>
      </c>
      <c r="S8" s="3">
        <v>83</v>
      </c>
      <c r="T8" s="9" t="s">
        <v>93</v>
      </c>
      <c r="U8" s="4">
        <v>1490</v>
      </c>
      <c r="V8" s="4">
        <v>513</v>
      </c>
      <c r="W8" s="4">
        <v>0</v>
      </c>
      <c r="X8" s="5">
        <f t="shared" si="3"/>
        <v>60.09</v>
      </c>
    </row>
    <row r="9" spans="1:24" ht="13.5" customHeight="1">
      <c r="A9" s="3">
        <v>7</v>
      </c>
      <c r="B9" s="4" t="s">
        <v>27</v>
      </c>
      <c r="C9" s="4">
        <v>1950</v>
      </c>
      <c r="D9" s="4">
        <v>1411</v>
      </c>
      <c r="E9" s="4">
        <v>88</v>
      </c>
      <c r="F9" s="5">
        <f t="shared" si="0"/>
        <v>103.47</v>
      </c>
      <c r="G9" s="3">
        <v>34</v>
      </c>
      <c r="H9" s="4" t="s">
        <v>56</v>
      </c>
      <c r="I9" s="4">
        <v>1950</v>
      </c>
      <c r="J9" s="4">
        <v>1675</v>
      </c>
      <c r="K9" s="4">
        <v>88</v>
      </c>
      <c r="L9" s="5">
        <f t="shared" si="1"/>
        <v>111.39000000000001</v>
      </c>
      <c r="M9" s="3">
        <v>59</v>
      </c>
      <c r="N9" s="4" t="s">
        <v>78</v>
      </c>
      <c r="O9" s="4">
        <v>1600</v>
      </c>
      <c r="P9" s="4">
        <v>559</v>
      </c>
      <c r="Q9" s="4">
        <v>46</v>
      </c>
      <c r="R9" s="5">
        <f t="shared" si="2"/>
        <v>66.15</v>
      </c>
      <c r="S9" s="3">
        <v>84</v>
      </c>
      <c r="T9" s="9" t="s">
        <v>89</v>
      </c>
      <c r="U9" s="4">
        <v>1490</v>
      </c>
      <c r="V9" s="4">
        <v>513</v>
      </c>
      <c r="W9" s="4">
        <v>0</v>
      </c>
      <c r="X9" s="5">
        <f t="shared" si="3"/>
        <v>60.09</v>
      </c>
    </row>
    <row r="10" spans="1:24" ht="13.5" customHeight="1">
      <c r="A10" s="3">
        <v>8</v>
      </c>
      <c r="B10" s="4" t="s">
        <v>32</v>
      </c>
      <c r="C10" s="4">
        <v>2210</v>
      </c>
      <c r="D10" s="4">
        <v>2151</v>
      </c>
      <c r="E10" s="4">
        <v>106</v>
      </c>
      <c r="F10" s="5">
        <f t="shared" si="0"/>
        <v>134.01</v>
      </c>
      <c r="G10" s="3">
        <v>35</v>
      </c>
      <c r="H10" s="4" t="s">
        <v>59</v>
      </c>
      <c r="I10" s="4">
        <v>1710</v>
      </c>
      <c r="J10" s="4">
        <v>1411</v>
      </c>
      <c r="K10" s="4">
        <v>88</v>
      </c>
      <c r="L10" s="5">
        <f t="shared" si="1"/>
        <v>96.27000000000001</v>
      </c>
      <c r="M10" s="3">
        <v>60</v>
      </c>
      <c r="N10" s="4" t="s">
        <v>80</v>
      </c>
      <c r="O10" s="4">
        <v>2420</v>
      </c>
      <c r="P10" s="4">
        <v>1587</v>
      </c>
      <c r="Q10" s="4">
        <v>88</v>
      </c>
      <c r="R10" s="5">
        <f t="shared" si="2"/>
        <v>122.85000000000001</v>
      </c>
      <c r="S10" s="3">
        <v>85</v>
      </c>
      <c r="T10" s="10" t="s">
        <v>109</v>
      </c>
      <c r="U10" s="11"/>
      <c r="V10" s="11"/>
      <c r="W10" s="11"/>
      <c r="X10" s="11"/>
    </row>
    <row r="11" spans="1:24" ht="13.5" customHeight="1">
      <c r="A11" s="3">
        <v>9</v>
      </c>
      <c r="B11" s="4" t="s">
        <v>33</v>
      </c>
      <c r="C11" s="4">
        <v>2670</v>
      </c>
      <c r="D11" s="4">
        <v>2363</v>
      </c>
      <c r="E11" s="4">
        <v>106</v>
      </c>
      <c r="F11" s="5">
        <f t="shared" si="0"/>
        <v>154.17000000000002</v>
      </c>
      <c r="G11" s="3">
        <v>36</v>
      </c>
      <c r="H11" s="4" t="s">
        <v>63</v>
      </c>
      <c r="I11" s="4">
        <v>1950</v>
      </c>
      <c r="J11" s="4">
        <v>955</v>
      </c>
      <c r="K11" s="4">
        <v>72</v>
      </c>
      <c r="L11" s="5">
        <f t="shared" si="1"/>
        <v>89.31</v>
      </c>
      <c r="M11" s="3">
        <v>61</v>
      </c>
      <c r="N11" s="4" t="s">
        <v>86</v>
      </c>
      <c r="O11" s="4">
        <v>1490</v>
      </c>
      <c r="P11" s="4">
        <v>513</v>
      </c>
      <c r="Q11" s="4">
        <v>46</v>
      </c>
      <c r="R11" s="5">
        <f t="shared" si="2"/>
        <v>61.470000000000006</v>
      </c>
      <c r="S11" s="3">
        <v>86</v>
      </c>
      <c r="T11" s="9" t="s">
        <v>94</v>
      </c>
      <c r="U11" s="4"/>
      <c r="V11" s="4"/>
      <c r="W11" s="4"/>
      <c r="X11" s="5"/>
    </row>
    <row r="12" spans="1:24" ht="13.5" customHeight="1">
      <c r="A12" s="3">
        <v>10</v>
      </c>
      <c r="B12" s="4" t="s">
        <v>34</v>
      </c>
      <c r="C12" s="4">
        <v>1950</v>
      </c>
      <c r="D12" s="4">
        <v>1099</v>
      </c>
      <c r="E12" s="4">
        <v>72</v>
      </c>
      <c r="F12" s="5">
        <f t="shared" si="0"/>
        <v>93.63</v>
      </c>
      <c r="G12" s="3">
        <v>37</v>
      </c>
      <c r="H12" s="4" t="s">
        <v>67</v>
      </c>
      <c r="I12" s="4">
        <v>1710</v>
      </c>
      <c r="J12" s="4">
        <v>890</v>
      </c>
      <c r="K12" s="4">
        <v>65</v>
      </c>
      <c r="L12" s="5">
        <f t="shared" si="1"/>
        <v>79.95</v>
      </c>
      <c r="M12" s="3">
        <v>62</v>
      </c>
      <c r="N12" s="4" t="s">
        <v>15</v>
      </c>
      <c r="O12" s="4">
        <v>2670</v>
      </c>
      <c r="P12" s="4">
        <v>2257</v>
      </c>
      <c r="Q12" s="4">
        <v>106</v>
      </c>
      <c r="R12" s="5">
        <f t="shared" si="2"/>
        <v>150.99</v>
      </c>
      <c r="S12" s="3">
        <v>87</v>
      </c>
      <c r="T12" s="9"/>
      <c r="U12" s="4"/>
      <c r="V12" s="4"/>
      <c r="W12" s="4"/>
      <c r="X12" s="5"/>
    </row>
    <row r="13" spans="1:24" ht="13.5" customHeight="1">
      <c r="A13" s="3">
        <v>11</v>
      </c>
      <c r="B13" s="4" t="s">
        <v>35</v>
      </c>
      <c r="C13" s="4">
        <v>1950</v>
      </c>
      <c r="D13" s="4">
        <v>1957</v>
      </c>
      <c r="E13" s="4">
        <v>97</v>
      </c>
      <c r="F13" s="5">
        <f t="shared" si="0"/>
        <v>120.12</v>
      </c>
      <c r="G13" s="3">
        <v>38</v>
      </c>
      <c r="H13" s="4" t="s">
        <v>70</v>
      </c>
      <c r="I13" s="4">
        <v>1710</v>
      </c>
      <c r="J13" s="4">
        <v>825</v>
      </c>
      <c r="K13" s="4">
        <v>65</v>
      </c>
      <c r="L13" s="5">
        <f t="shared" si="1"/>
        <v>78</v>
      </c>
      <c r="M13" s="3">
        <v>63</v>
      </c>
      <c r="N13" s="4" t="s">
        <v>16</v>
      </c>
      <c r="O13" s="4">
        <v>2670</v>
      </c>
      <c r="P13" s="4">
        <v>2054</v>
      </c>
      <c r="Q13" s="4">
        <v>97</v>
      </c>
      <c r="R13" s="5">
        <f t="shared" si="2"/>
        <v>144.63</v>
      </c>
      <c r="S13" s="3">
        <v>88</v>
      </c>
      <c r="T13" s="9"/>
      <c r="U13" s="4"/>
      <c r="V13" s="4"/>
      <c r="W13" s="4"/>
      <c r="X13" s="5"/>
    </row>
    <row r="14" spans="1:24" ht="13.5" customHeight="1">
      <c r="A14" s="3">
        <v>12</v>
      </c>
      <c r="B14" s="4" t="s">
        <v>36</v>
      </c>
      <c r="C14" s="4">
        <v>1550</v>
      </c>
      <c r="D14" s="4">
        <v>1644</v>
      </c>
      <c r="E14" s="4">
        <v>0</v>
      </c>
      <c r="F14" s="5">
        <f t="shared" si="0"/>
        <v>95.82000000000001</v>
      </c>
      <c r="G14" s="3">
        <v>39</v>
      </c>
      <c r="H14" s="4" t="s">
        <v>74</v>
      </c>
      <c r="I14" s="4">
        <v>2210</v>
      </c>
      <c r="J14" s="4">
        <v>1027</v>
      </c>
      <c r="K14" s="4">
        <v>72</v>
      </c>
      <c r="L14" s="5">
        <f t="shared" si="1"/>
        <v>99.27000000000001</v>
      </c>
      <c r="M14" s="3">
        <v>64</v>
      </c>
      <c r="N14" s="4" t="s">
        <v>30</v>
      </c>
      <c r="O14" s="4">
        <v>1950</v>
      </c>
      <c r="P14" s="4">
        <v>1763</v>
      </c>
      <c r="Q14" s="4">
        <v>97</v>
      </c>
      <c r="R14" s="5">
        <f t="shared" si="2"/>
        <v>114.30000000000001</v>
      </c>
      <c r="S14" s="3">
        <v>89</v>
      </c>
      <c r="T14" s="9"/>
      <c r="U14" s="4"/>
      <c r="V14" s="4"/>
      <c r="W14" s="4"/>
      <c r="X14" s="5"/>
    </row>
    <row r="15" spans="1:24" ht="13.5" customHeight="1">
      <c r="A15" s="3">
        <v>13</v>
      </c>
      <c r="B15" s="4" t="s">
        <v>41</v>
      </c>
      <c r="C15" s="4">
        <v>2420</v>
      </c>
      <c r="D15" s="4">
        <v>2257</v>
      </c>
      <c r="E15" s="4">
        <v>106</v>
      </c>
      <c r="F15" s="5">
        <f t="shared" si="0"/>
        <v>143.49</v>
      </c>
      <c r="G15" s="3">
        <v>40</v>
      </c>
      <c r="H15" s="4" t="s">
        <v>76</v>
      </c>
      <c r="I15" s="4">
        <v>1600</v>
      </c>
      <c r="J15" s="4">
        <v>709</v>
      </c>
      <c r="K15" s="4">
        <v>58</v>
      </c>
      <c r="L15" s="5">
        <f t="shared" si="1"/>
        <v>71.01</v>
      </c>
      <c r="M15" s="3">
        <v>65</v>
      </c>
      <c r="N15" s="4" t="s">
        <v>38</v>
      </c>
      <c r="O15" s="4">
        <v>2420</v>
      </c>
      <c r="P15" s="4">
        <v>1957</v>
      </c>
      <c r="Q15" s="4">
        <v>97</v>
      </c>
      <c r="R15" s="5">
        <f t="shared" si="2"/>
        <v>134.22</v>
      </c>
      <c r="S15" s="3">
        <v>90</v>
      </c>
      <c r="T15" s="9"/>
      <c r="U15" s="4"/>
      <c r="V15" s="4"/>
      <c r="W15" s="4"/>
      <c r="X15" s="5"/>
    </row>
    <row r="16" spans="1:24" ht="13.5" customHeight="1">
      <c r="A16" s="3">
        <v>14</v>
      </c>
      <c r="B16" s="4" t="s">
        <v>49</v>
      </c>
      <c r="C16" s="4">
        <v>1710</v>
      </c>
      <c r="D16" s="4">
        <v>825</v>
      </c>
      <c r="E16" s="4">
        <v>65</v>
      </c>
      <c r="F16" s="5">
        <f t="shared" si="0"/>
        <v>78</v>
      </c>
      <c r="G16" s="3">
        <v>41</v>
      </c>
      <c r="H16" s="4" t="s">
        <v>77</v>
      </c>
      <c r="I16" s="4">
        <v>1600</v>
      </c>
      <c r="J16" s="4">
        <v>709</v>
      </c>
      <c r="K16" s="4">
        <v>58</v>
      </c>
      <c r="L16" s="5">
        <f t="shared" si="1"/>
        <v>71.01</v>
      </c>
      <c r="M16" s="3">
        <v>66</v>
      </c>
      <c r="N16" s="4" t="s">
        <v>53</v>
      </c>
      <c r="O16" s="4">
        <v>2210</v>
      </c>
      <c r="P16" s="4">
        <v>1099</v>
      </c>
      <c r="Q16" s="4">
        <v>72</v>
      </c>
      <c r="R16" s="5">
        <f t="shared" si="2"/>
        <v>101.43</v>
      </c>
      <c r="S16" s="12"/>
      <c r="T16" s="10"/>
      <c r="U16" s="11"/>
      <c r="V16" s="11"/>
      <c r="W16" s="11"/>
      <c r="X16" s="11"/>
    </row>
    <row r="17" spans="1:24" ht="13.5" customHeight="1">
      <c r="A17" s="3">
        <v>15</v>
      </c>
      <c r="B17" s="4" t="s">
        <v>12</v>
      </c>
      <c r="C17" s="4">
        <v>1550</v>
      </c>
      <c r="D17" s="4">
        <v>880</v>
      </c>
      <c r="E17" s="4">
        <v>57</v>
      </c>
      <c r="F17" s="5">
        <f t="shared" si="0"/>
        <v>74.61</v>
      </c>
      <c r="G17" s="3">
        <v>42</v>
      </c>
      <c r="H17" s="4" t="s">
        <v>88</v>
      </c>
      <c r="I17" s="4">
        <v>1600</v>
      </c>
      <c r="J17" s="4">
        <v>657</v>
      </c>
      <c r="K17" s="4">
        <v>0</v>
      </c>
      <c r="L17" s="5">
        <f t="shared" si="1"/>
        <v>67.71000000000001</v>
      </c>
      <c r="M17" s="3">
        <v>67</v>
      </c>
      <c r="N17" s="4" t="s">
        <v>54</v>
      </c>
      <c r="O17" s="4">
        <v>2210</v>
      </c>
      <c r="P17" s="4">
        <v>1331</v>
      </c>
      <c r="Q17" s="4">
        <v>80</v>
      </c>
      <c r="R17" s="5">
        <f t="shared" si="2"/>
        <v>108.63</v>
      </c>
      <c r="S17" s="12"/>
      <c r="T17" s="10"/>
      <c r="U17" s="13"/>
      <c r="V17" s="13"/>
      <c r="W17" s="13"/>
      <c r="X17" s="13"/>
    </row>
    <row r="18" spans="1:24" ht="13.5" customHeight="1">
      <c r="A18" s="3">
        <v>16</v>
      </c>
      <c r="B18" s="4" t="s">
        <v>61</v>
      </c>
      <c r="C18" s="4">
        <v>1710</v>
      </c>
      <c r="D18" s="4">
        <v>767</v>
      </c>
      <c r="E18" s="4">
        <v>58</v>
      </c>
      <c r="F18" s="5">
        <f t="shared" si="0"/>
        <v>76.05000000000001</v>
      </c>
      <c r="G18" s="3">
        <v>43</v>
      </c>
      <c r="H18" s="4" t="s">
        <v>9</v>
      </c>
      <c r="I18" s="4">
        <v>2670</v>
      </c>
      <c r="J18" s="4">
        <v>2054</v>
      </c>
      <c r="K18" s="4">
        <v>97</v>
      </c>
      <c r="L18" s="5">
        <f t="shared" si="1"/>
        <v>144.63</v>
      </c>
      <c r="M18" s="3">
        <v>68</v>
      </c>
      <c r="N18" s="4" t="s">
        <v>62</v>
      </c>
      <c r="O18" s="4">
        <v>1950</v>
      </c>
      <c r="P18" s="4">
        <v>955</v>
      </c>
      <c r="Q18" s="4">
        <v>72</v>
      </c>
      <c r="R18" s="5">
        <f t="shared" si="2"/>
        <v>89.31</v>
      </c>
      <c r="S18" s="12"/>
      <c r="T18" s="10"/>
      <c r="U18" s="13"/>
      <c r="V18" s="13"/>
      <c r="W18" s="13"/>
      <c r="X18" s="13"/>
    </row>
    <row r="19" spans="1:24" ht="13.5" customHeight="1">
      <c r="A19" s="3">
        <v>17</v>
      </c>
      <c r="B19" s="4" t="s">
        <v>66</v>
      </c>
      <c r="C19" s="4">
        <v>1950</v>
      </c>
      <c r="D19" s="4">
        <v>955</v>
      </c>
      <c r="E19" s="4">
        <v>72</v>
      </c>
      <c r="F19" s="5">
        <f t="shared" si="0"/>
        <v>89.31</v>
      </c>
      <c r="G19" s="3">
        <v>44</v>
      </c>
      <c r="H19" s="4" t="s">
        <v>24</v>
      </c>
      <c r="I19" s="4">
        <v>2420</v>
      </c>
      <c r="J19" s="4">
        <v>1587</v>
      </c>
      <c r="K19" s="4">
        <v>88</v>
      </c>
      <c r="L19" s="5">
        <f t="shared" si="1"/>
        <v>122.85000000000001</v>
      </c>
      <c r="M19" s="3">
        <v>69</v>
      </c>
      <c r="N19" s="4" t="s">
        <v>73</v>
      </c>
      <c r="O19" s="4">
        <v>2210</v>
      </c>
      <c r="P19" s="4">
        <v>1099</v>
      </c>
      <c r="Q19" s="4">
        <v>72</v>
      </c>
      <c r="R19" s="5">
        <f t="shared" si="2"/>
        <v>101.43</v>
      </c>
      <c r="S19" s="12"/>
      <c r="T19" s="10"/>
      <c r="U19" s="13"/>
      <c r="V19" s="13"/>
      <c r="W19" s="13"/>
      <c r="X19" s="13"/>
    </row>
    <row r="20" spans="1:18" ht="13.5" customHeight="1">
      <c r="A20" s="3">
        <v>18</v>
      </c>
      <c r="B20" s="4" t="s">
        <v>82</v>
      </c>
      <c r="C20" s="4">
        <v>1710</v>
      </c>
      <c r="D20" s="4">
        <v>890</v>
      </c>
      <c r="E20" s="4">
        <v>65</v>
      </c>
      <c r="F20" s="5">
        <f t="shared" si="0"/>
        <v>79.95</v>
      </c>
      <c r="G20" s="3">
        <v>45</v>
      </c>
      <c r="H20" s="4" t="s">
        <v>28</v>
      </c>
      <c r="I20" s="4">
        <v>2670</v>
      </c>
      <c r="J20" s="4">
        <v>2469</v>
      </c>
      <c r="K20" s="4">
        <v>106</v>
      </c>
      <c r="L20" s="5">
        <f t="shared" si="1"/>
        <v>157.35000000000002</v>
      </c>
      <c r="M20" s="3">
        <v>70</v>
      </c>
      <c r="N20" s="4" t="s">
        <v>85</v>
      </c>
      <c r="O20" s="4">
        <v>1600</v>
      </c>
      <c r="P20" s="4">
        <v>657</v>
      </c>
      <c r="Q20" s="4">
        <v>52</v>
      </c>
      <c r="R20" s="5">
        <f t="shared" si="2"/>
        <v>69.27</v>
      </c>
    </row>
    <row r="21" spans="1:18" ht="13.5" customHeight="1">
      <c r="A21" s="6">
        <v>19</v>
      </c>
      <c r="B21" s="4" t="s">
        <v>84</v>
      </c>
      <c r="C21" s="4">
        <v>1600</v>
      </c>
      <c r="D21" s="4">
        <v>709</v>
      </c>
      <c r="E21" s="4">
        <v>58</v>
      </c>
      <c r="F21" s="5">
        <f t="shared" si="0"/>
        <v>71.01</v>
      </c>
      <c r="G21" s="3">
        <v>46</v>
      </c>
      <c r="H21" s="4" t="s">
        <v>37</v>
      </c>
      <c r="I21" s="4">
        <v>1950</v>
      </c>
      <c r="J21" s="4">
        <v>955</v>
      </c>
      <c r="K21" s="4">
        <v>72</v>
      </c>
      <c r="L21" s="5">
        <f t="shared" si="1"/>
        <v>89.31</v>
      </c>
      <c r="M21" s="3">
        <v>71</v>
      </c>
      <c r="N21" s="7" t="s">
        <v>14</v>
      </c>
      <c r="O21" s="4">
        <v>2670</v>
      </c>
      <c r="P21" s="4">
        <v>2257</v>
      </c>
      <c r="Q21" s="4">
        <v>106</v>
      </c>
      <c r="R21" s="5">
        <f t="shared" si="2"/>
        <v>150.99</v>
      </c>
    </row>
    <row r="22" spans="1:18" ht="13.5" customHeight="1">
      <c r="A22" s="3">
        <v>20</v>
      </c>
      <c r="B22" s="4" t="s">
        <v>87</v>
      </c>
      <c r="C22" s="4">
        <v>1490</v>
      </c>
      <c r="D22" s="4">
        <v>513</v>
      </c>
      <c r="E22" s="4">
        <v>46</v>
      </c>
      <c r="F22" s="5">
        <f t="shared" si="0"/>
        <v>61.470000000000006</v>
      </c>
      <c r="G22" s="3">
        <v>47</v>
      </c>
      <c r="H22" s="7" t="s">
        <v>43</v>
      </c>
      <c r="I22" s="4">
        <v>1710</v>
      </c>
      <c r="J22" s="4">
        <v>1411</v>
      </c>
      <c r="K22" s="4">
        <v>88</v>
      </c>
      <c r="L22" s="5">
        <f t="shared" si="1"/>
        <v>96.27000000000001</v>
      </c>
      <c r="M22" s="3">
        <v>72</v>
      </c>
      <c r="N22" s="9" t="s">
        <v>42</v>
      </c>
      <c r="O22" s="4">
        <v>2420</v>
      </c>
      <c r="P22" s="4">
        <v>1251</v>
      </c>
      <c r="Q22" s="4">
        <v>80</v>
      </c>
      <c r="R22" s="5">
        <f t="shared" si="2"/>
        <v>112.53</v>
      </c>
    </row>
    <row r="23" spans="1:18" ht="13.5" customHeight="1">
      <c r="A23" s="3">
        <v>21</v>
      </c>
      <c r="B23" s="8"/>
      <c r="C23" s="4"/>
      <c r="D23" s="4"/>
      <c r="E23" s="4"/>
      <c r="F23" s="5"/>
      <c r="G23" s="3">
        <v>48</v>
      </c>
      <c r="H23" s="4" t="s">
        <v>50</v>
      </c>
      <c r="I23" s="4">
        <v>1950</v>
      </c>
      <c r="J23" s="4">
        <v>1587</v>
      </c>
      <c r="K23" s="4">
        <v>88</v>
      </c>
      <c r="L23" s="5">
        <f t="shared" si="1"/>
        <v>108.75</v>
      </c>
      <c r="M23" s="3">
        <v>73</v>
      </c>
      <c r="N23" s="9" t="s">
        <v>45</v>
      </c>
      <c r="O23" s="4">
        <v>2210</v>
      </c>
      <c r="P23" s="4">
        <v>1251</v>
      </c>
      <c r="Q23" s="4">
        <v>80</v>
      </c>
      <c r="R23" s="5">
        <f t="shared" si="2"/>
        <v>106.23000000000002</v>
      </c>
    </row>
    <row r="24" spans="1:18" ht="13.5" customHeight="1">
      <c r="A24" s="3">
        <v>22</v>
      </c>
      <c r="B24" s="8"/>
      <c r="C24" s="4"/>
      <c r="D24" s="4"/>
      <c r="E24" s="4"/>
      <c r="F24" s="5"/>
      <c r="G24" s="3">
        <v>49</v>
      </c>
      <c r="H24" s="4" t="s">
        <v>60</v>
      </c>
      <c r="I24" s="4">
        <v>1950</v>
      </c>
      <c r="J24" s="4">
        <v>1675</v>
      </c>
      <c r="K24" s="4">
        <v>88</v>
      </c>
      <c r="L24" s="5">
        <f t="shared" si="1"/>
        <v>111.39000000000001</v>
      </c>
      <c r="M24" s="3">
        <v>74</v>
      </c>
      <c r="N24" s="9" t="s">
        <v>46</v>
      </c>
      <c r="O24" s="4">
        <v>2210</v>
      </c>
      <c r="P24" s="4">
        <v>1171</v>
      </c>
      <c r="Q24" s="4">
        <v>80</v>
      </c>
      <c r="R24" s="5">
        <f t="shared" si="2"/>
        <v>103.83</v>
      </c>
    </row>
    <row r="25" spans="1:18" ht="13.5" customHeight="1">
      <c r="A25" s="3">
        <v>23</v>
      </c>
      <c r="B25" s="4" t="s">
        <v>19</v>
      </c>
      <c r="C25" s="4">
        <v>1950</v>
      </c>
      <c r="D25" s="4">
        <v>1763</v>
      </c>
      <c r="E25" s="4">
        <v>97</v>
      </c>
      <c r="F25" s="5">
        <f aca="true" t="shared" si="4" ref="F25:F29">(C25+D25+E25)*0.005*6</f>
        <v>114.30000000000001</v>
      </c>
      <c r="G25" s="3">
        <v>50</v>
      </c>
      <c r="H25" s="4" t="s">
        <v>71</v>
      </c>
      <c r="I25" s="4">
        <v>2900</v>
      </c>
      <c r="J25" s="4">
        <v>2257</v>
      </c>
      <c r="K25" s="4">
        <v>106</v>
      </c>
      <c r="L25" s="5">
        <f t="shared" si="1"/>
        <v>157.89000000000001</v>
      </c>
      <c r="M25" s="3">
        <v>75</v>
      </c>
      <c r="N25" s="9" t="s">
        <v>47</v>
      </c>
      <c r="O25" s="4">
        <v>1710</v>
      </c>
      <c r="P25" s="4">
        <v>825</v>
      </c>
      <c r="Q25" s="4">
        <v>65</v>
      </c>
      <c r="R25" s="5">
        <f t="shared" si="2"/>
        <v>78</v>
      </c>
    </row>
    <row r="26" spans="1:18" ht="13.5" customHeight="1">
      <c r="A26" s="3">
        <v>24</v>
      </c>
      <c r="B26" s="4" t="s">
        <v>20</v>
      </c>
      <c r="C26" s="4">
        <v>1950</v>
      </c>
      <c r="D26" s="4">
        <v>2054</v>
      </c>
      <c r="E26" s="4">
        <v>97</v>
      </c>
      <c r="F26" s="5">
        <f t="shared" si="4"/>
        <v>123.03</v>
      </c>
      <c r="G26" s="3">
        <v>51</v>
      </c>
      <c r="H26" s="4" t="s">
        <v>79</v>
      </c>
      <c r="I26" s="4">
        <v>1600</v>
      </c>
      <c r="J26" s="4">
        <v>709</v>
      </c>
      <c r="K26" s="4">
        <v>58</v>
      </c>
      <c r="L26" s="5">
        <f t="shared" si="1"/>
        <v>71.01</v>
      </c>
      <c r="M26" s="3">
        <v>76</v>
      </c>
      <c r="N26" s="9" t="s">
        <v>52</v>
      </c>
      <c r="O26" s="4">
        <v>1710</v>
      </c>
      <c r="P26" s="4">
        <v>825</v>
      </c>
      <c r="Q26" s="4">
        <v>65</v>
      </c>
      <c r="R26" s="5">
        <f t="shared" si="2"/>
        <v>78</v>
      </c>
    </row>
    <row r="27" spans="1:18" ht="13.5" customHeight="1">
      <c r="A27" s="3">
        <v>25</v>
      </c>
      <c r="B27" s="4" t="s">
        <v>22</v>
      </c>
      <c r="C27" s="4">
        <v>2670</v>
      </c>
      <c r="D27" s="4">
        <v>2257</v>
      </c>
      <c r="E27" s="4">
        <v>106</v>
      </c>
      <c r="F27" s="5">
        <f t="shared" si="4"/>
        <v>150.99</v>
      </c>
      <c r="G27" s="3">
        <v>52</v>
      </c>
      <c r="H27" s="4" t="s">
        <v>13</v>
      </c>
      <c r="I27" s="4">
        <v>2210</v>
      </c>
      <c r="J27" s="4">
        <v>1499</v>
      </c>
      <c r="K27" s="4">
        <v>88</v>
      </c>
      <c r="L27" s="5">
        <f t="shared" si="1"/>
        <v>113.91</v>
      </c>
      <c r="M27" s="3">
        <v>77</v>
      </c>
      <c r="N27" s="9" t="s">
        <v>55</v>
      </c>
      <c r="O27" s="4">
        <v>2210</v>
      </c>
      <c r="P27" s="4">
        <v>1411</v>
      </c>
      <c r="Q27" s="4">
        <v>88</v>
      </c>
      <c r="R27" s="5">
        <f t="shared" si="2"/>
        <v>111.27000000000001</v>
      </c>
    </row>
    <row r="28" spans="1:6" ht="14.25">
      <c r="A28" s="3">
        <v>26</v>
      </c>
      <c r="B28" s="4" t="s">
        <v>26</v>
      </c>
      <c r="C28" s="4">
        <v>1950</v>
      </c>
      <c r="D28" s="4">
        <v>1331</v>
      </c>
      <c r="E28" s="4">
        <v>80</v>
      </c>
      <c r="F28" s="5">
        <f t="shared" si="4"/>
        <v>100.83</v>
      </c>
    </row>
    <row r="29" spans="1:6" ht="14.25">
      <c r="A29" s="3">
        <v>27</v>
      </c>
      <c r="B29" s="4" t="s">
        <v>29</v>
      </c>
      <c r="C29" s="4">
        <v>2670</v>
      </c>
      <c r="D29" s="4">
        <v>1957</v>
      </c>
      <c r="E29" s="4">
        <v>97</v>
      </c>
      <c r="F29" s="5">
        <f t="shared" si="4"/>
        <v>141.72</v>
      </c>
    </row>
  </sheetData>
  <sheetProtection/>
  <mergeCells count="1">
    <mergeCell ref="A1:X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H22" sqref="H22"/>
    </sheetView>
  </sheetViews>
  <sheetFormatPr defaultColWidth="9.00390625" defaultRowHeight="14.25"/>
  <cols>
    <col min="2" max="2" width="43.625" style="0" customWidth="1"/>
    <col min="3" max="3" width="33.625" style="0" customWidth="1"/>
    <col min="4" max="4" width="27.25390625" style="0" customWidth="1"/>
    <col min="5" max="5" width="9.00390625" style="0" hidden="1" customWidth="1"/>
  </cols>
  <sheetData>
    <row r="1" spans="1:5" ht="31.5" customHeight="1">
      <c r="A1" s="45" t="s">
        <v>95</v>
      </c>
      <c r="B1" s="46"/>
      <c r="C1" s="46"/>
      <c r="D1" s="46"/>
      <c r="E1" s="46"/>
    </row>
    <row r="2" spans="1:5" ht="15" customHeight="1">
      <c r="A2" s="47" t="s">
        <v>96</v>
      </c>
      <c r="B2" s="47"/>
      <c r="C2" s="47"/>
      <c r="D2" s="47"/>
      <c r="E2" s="47"/>
    </row>
    <row r="3" spans="1:12" ht="19.5" customHeight="1">
      <c r="A3" s="48" t="s">
        <v>1</v>
      </c>
      <c r="B3" s="48" t="s">
        <v>97</v>
      </c>
      <c r="C3" s="48" t="s">
        <v>98</v>
      </c>
      <c r="D3" s="48" t="s">
        <v>99</v>
      </c>
      <c r="E3" s="48"/>
      <c r="F3" s="49"/>
      <c r="G3" s="49"/>
      <c r="H3" s="49"/>
      <c r="I3" s="49"/>
      <c r="J3" s="49"/>
      <c r="K3" s="49"/>
      <c r="L3" s="49"/>
    </row>
    <row r="4" spans="1:12" ht="19.5" customHeight="1">
      <c r="A4" s="48">
        <v>1</v>
      </c>
      <c r="B4" s="48" t="s">
        <v>100</v>
      </c>
      <c r="C4" s="48">
        <v>26</v>
      </c>
      <c r="D4" s="48">
        <v>2472</v>
      </c>
      <c r="E4" s="48"/>
      <c r="F4" s="49"/>
      <c r="G4" s="49"/>
      <c r="H4" s="49"/>
      <c r="I4" s="49"/>
      <c r="J4" s="49"/>
      <c r="K4" s="49"/>
      <c r="L4" s="49"/>
    </row>
    <row r="5" spans="1:12" ht="19.5" customHeight="1">
      <c r="A5" s="48">
        <v>2</v>
      </c>
      <c r="B5" s="48" t="s">
        <v>101</v>
      </c>
      <c r="C5" s="48">
        <v>23</v>
      </c>
      <c r="D5" s="48">
        <v>2247</v>
      </c>
      <c r="E5" s="48"/>
      <c r="F5" s="49"/>
      <c r="G5" s="49"/>
      <c r="H5" s="49"/>
      <c r="I5" s="49"/>
      <c r="J5" s="49"/>
      <c r="K5" s="49"/>
      <c r="L5" s="49"/>
    </row>
    <row r="6" spans="1:12" ht="19.5" customHeight="1">
      <c r="A6" s="48">
        <v>3</v>
      </c>
      <c r="B6" s="48" t="s">
        <v>102</v>
      </c>
      <c r="C6" s="48">
        <v>10</v>
      </c>
      <c r="D6" s="48">
        <v>1120</v>
      </c>
      <c r="E6" s="48"/>
      <c r="F6" s="49"/>
      <c r="G6" s="49"/>
      <c r="H6" s="49"/>
      <c r="I6" s="49"/>
      <c r="J6" s="49"/>
      <c r="K6" s="49"/>
      <c r="L6" s="49"/>
    </row>
    <row r="7" spans="1:12" ht="19.5" customHeight="1">
      <c r="A7" s="48">
        <v>4</v>
      </c>
      <c r="B7" s="48" t="s">
        <v>103</v>
      </c>
      <c r="C7" s="48">
        <v>12</v>
      </c>
      <c r="D7" s="48">
        <v>1119</v>
      </c>
      <c r="E7" s="48"/>
      <c r="F7" s="49"/>
      <c r="G7" s="49"/>
      <c r="H7" s="49"/>
      <c r="I7" s="49"/>
      <c r="J7" s="49"/>
      <c r="K7" s="49"/>
      <c r="L7" s="49"/>
    </row>
    <row r="8" spans="1:12" ht="19.5" customHeight="1">
      <c r="A8" s="48">
        <v>5</v>
      </c>
      <c r="B8" s="48" t="s">
        <v>104</v>
      </c>
      <c r="C8" s="48">
        <v>10</v>
      </c>
      <c r="D8" s="48">
        <v>1116</v>
      </c>
      <c r="E8" s="48"/>
      <c r="F8" s="49"/>
      <c r="G8" s="49"/>
      <c r="H8" s="49"/>
      <c r="I8" s="49"/>
      <c r="J8" s="49"/>
      <c r="K8" s="49"/>
      <c r="L8" s="49"/>
    </row>
    <row r="9" spans="1:12" ht="19.5" customHeight="1">
      <c r="A9" s="48">
        <v>6</v>
      </c>
      <c r="B9" s="48" t="s">
        <v>105</v>
      </c>
      <c r="C9" s="48">
        <v>9</v>
      </c>
      <c r="D9" s="48">
        <v>939</v>
      </c>
      <c r="E9" s="48"/>
      <c r="F9" s="49"/>
      <c r="G9" s="49"/>
      <c r="H9" s="49"/>
      <c r="I9" s="49"/>
      <c r="J9" s="49"/>
      <c r="K9" s="49"/>
      <c r="L9" s="49"/>
    </row>
    <row r="10" spans="1:12" ht="19.5" customHeight="1">
      <c r="A10" s="48" t="s">
        <v>106</v>
      </c>
      <c r="B10" s="48"/>
      <c r="C10" s="48">
        <f>SUM(C4:C9)</f>
        <v>90</v>
      </c>
      <c r="D10" s="48">
        <f>SUM(D4:D9)</f>
        <v>9013</v>
      </c>
      <c r="E10" s="48"/>
      <c r="F10" s="49"/>
      <c r="G10" s="49"/>
      <c r="H10" s="49"/>
      <c r="I10" s="49"/>
      <c r="J10" s="49"/>
      <c r="K10" s="49"/>
      <c r="L10" s="49"/>
    </row>
    <row r="11" spans="1:12" ht="19.5" customHeight="1">
      <c r="A11" s="48"/>
      <c r="B11" s="48"/>
      <c r="C11" s="48"/>
      <c r="D11" s="48"/>
      <c r="E11" s="48"/>
      <c r="F11" s="49"/>
      <c r="G11" s="49"/>
      <c r="H11" s="49"/>
      <c r="I11" s="49"/>
      <c r="J11" s="49"/>
      <c r="K11" s="49"/>
      <c r="L11" s="49"/>
    </row>
    <row r="12" spans="1:12" ht="19.5" customHeight="1">
      <c r="A12" s="48"/>
      <c r="B12" s="48"/>
      <c r="C12" s="48"/>
      <c r="D12" s="48"/>
      <c r="E12" s="48"/>
      <c r="F12" s="49"/>
      <c r="G12" s="49"/>
      <c r="H12" s="49"/>
      <c r="I12" s="49"/>
      <c r="J12" s="49"/>
      <c r="K12" s="49"/>
      <c r="L12" s="49"/>
    </row>
    <row r="13" spans="1:12" ht="19.5" customHeight="1">
      <c r="A13" s="48"/>
      <c r="B13" s="48"/>
      <c r="C13" s="48"/>
      <c r="D13" s="48"/>
      <c r="E13" s="48"/>
      <c r="F13" s="49"/>
      <c r="G13" s="49"/>
      <c r="H13" s="49"/>
      <c r="I13" s="49"/>
      <c r="J13" s="49"/>
      <c r="K13" s="49"/>
      <c r="L13" s="49"/>
    </row>
    <row r="14" spans="1:12" ht="19.5" customHeight="1">
      <c r="A14" s="48"/>
      <c r="B14" s="48"/>
      <c r="C14" s="48"/>
      <c r="D14" s="48"/>
      <c r="E14" s="48"/>
      <c r="F14" s="49"/>
      <c r="G14" s="49"/>
      <c r="H14" s="49"/>
      <c r="I14" s="49"/>
      <c r="J14" s="49"/>
      <c r="K14" s="49"/>
      <c r="L14" s="49"/>
    </row>
    <row r="15" spans="1:12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24" ht="14.25">
      <c r="D24" t="s">
        <v>107</v>
      </c>
    </row>
  </sheetData>
  <sheetProtection/>
  <mergeCells count="3">
    <mergeCell ref="A1:E1"/>
    <mergeCell ref="A2:E2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zoomScale="85" zoomScaleNormal="85" workbookViewId="0" topLeftCell="A1">
      <selection activeCell="W27" sqref="W27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5.75390625" style="0" customWidth="1"/>
    <col min="4" max="4" width="4.625" style="0" customWidth="1"/>
    <col min="5" max="5" width="5.125" style="0" customWidth="1"/>
    <col min="6" max="6" width="5.25390625" style="0" customWidth="1"/>
    <col min="7" max="7" width="4.875" style="0" customWidth="1"/>
    <col min="8" max="8" width="5.75390625" style="0" customWidth="1"/>
    <col min="9" max="9" width="4.75390625" style="0" customWidth="1"/>
    <col min="10" max="11" width="4.875" style="0" customWidth="1"/>
    <col min="12" max="12" width="4.75390625" style="0" customWidth="1"/>
    <col min="13" max="13" width="4.375" style="0" customWidth="1"/>
    <col min="14" max="14" width="7.125" style="0" customWidth="1"/>
    <col min="15" max="15" width="5.00390625" style="0" customWidth="1"/>
    <col min="16" max="16" width="4.625" style="0" customWidth="1"/>
    <col min="17" max="17" width="4.875" style="0" customWidth="1"/>
    <col min="18" max="18" width="5.125" style="0" customWidth="1"/>
    <col min="19" max="19" width="4.125" style="0" customWidth="1"/>
    <col min="20" max="20" width="5.875" style="0" customWidth="1"/>
    <col min="21" max="21" width="4.75390625" style="0" customWidth="1"/>
    <col min="22" max="22" width="5.125" style="0" customWidth="1"/>
    <col min="23" max="23" width="4.875" style="0" customWidth="1"/>
    <col min="24" max="24" width="4.125" style="0" customWidth="1"/>
  </cols>
  <sheetData>
    <row r="1" spans="1:24" ht="31.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Z2" s="14"/>
    </row>
    <row r="3" spans="1:24" ht="13.5" customHeight="1">
      <c r="A3" s="3">
        <v>1</v>
      </c>
      <c r="B3" s="4" t="s">
        <v>83</v>
      </c>
      <c r="C3" s="4">
        <v>2670</v>
      </c>
      <c r="D3" s="4">
        <v>3019</v>
      </c>
      <c r="E3" s="4">
        <v>116</v>
      </c>
      <c r="F3" s="5">
        <f>(C3+D3+E3)*0.005*6</f>
        <v>174.15</v>
      </c>
      <c r="G3" s="3">
        <v>28</v>
      </c>
      <c r="H3" s="4" t="s">
        <v>19</v>
      </c>
      <c r="I3" s="4">
        <v>1950</v>
      </c>
      <c r="J3" s="4">
        <v>1763</v>
      </c>
      <c r="K3" s="4">
        <v>97</v>
      </c>
      <c r="L3" s="5">
        <f aca="true" t="shared" si="0" ref="L3:L27">(I3+J3+K3)*0.005*6</f>
        <v>114.30000000000001</v>
      </c>
      <c r="M3" s="3">
        <v>53</v>
      </c>
      <c r="N3" s="4" t="s">
        <v>50</v>
      </c>
      <c r="O3" s="4">
        <v>1950</v>
      </c>
      <c r="P3" s="4">
        <v>1587</v>
      </c>
      <c r="Q3" s="4">
        <v>88</v>
      </c>
      <c r="R3" s="5">
        <f aca="true" t="shared" si="1" ref="R3:R27">(O3+P3+Q3)*0.005*6</f>
        <v>108.75</v>
      </c>
      <c r="S3" s="3">
        <v>78</v>
      </c>
      <c r="T3" s="9" t="s">
        <v>42</v>
      </c>
      <c r="U3" s="4">
        <v>2420</v>
      </c>
      <c r="V3" s="4">
        <v>1251</v>
      </c>
      <c r="W3" s="4">
        <v>80</v>
      </c>
      <c r="X3" s="5">
        <f aca="true" t="shared" si="2" ref="X3:X15">(U3+V3+W3)*0.005*6</f>
        <v>112.53</v>
      </c>
    </row>
    <row r="4" spans="1:24" ht="13.5" customHeight="1">
      <c r="A4" s="3">
        <v>2</v>
      </c>
      <c r="B4" s="4" t="s">
        <v>8</v>
      </c>
      <c r="C4" s="4">
        <v>2070</v>
      </c>
      <c r="D4" s="4">
        <v>1860</v>
      </c>
      <c r="E4" s="4">
        <v>97</v>
      </c>
      <c r="F4" s="5">
        <f>(C4+D4+E4)*0.005*6</f>
        <v>120.81</v>
      </c>
      <c r="G4" s="3">
        <v>29</v>
      </c>
      <c r="H4" s="4" t="s">
        <v>20</v>
      </c>
      <c r="I4" s="4">
        <v>1950</v>
      </c>
      <c r="J4" s="4">
        <v>2054</v>
      </c>
      <c r="K4" s="4">
        <v>97</v>
      </c>
      <c r="L4" s="5">
        <f t="shared" si="0"/>
        <v>123.03</v>
      </c>
      <c r="M4" s="3">
        <v>54</v>
      </c>
      <c r="N4" s="4" t="s">
        <v>60</v>
      </c>
      <c r="O4" s="4">
        <v>1950</v>
      </c>
      <c r="P4" s="4">
        <v>1675</v>
      </c>
      <c r="Q4" s="4">
        <v>88</v>
      </c>
      <c r="R4" s="5">
        <f t="shared" si="1"/>
        <v>111.39000000000001</v>
      </c>
      <c r="S4" s="3">
        <v>79</v>
      </c>
      <c r="T4" s="9" t="s">
        <v>45</v>
      </c>
      <c r="U4" s="4">
        <v>2210</v>
      </c>
      <c r="V4" s="4">
        <v>1251</v>
      </c>
      <c r="W4" s="4">
        <v>80</v>
      </c>
      <c r="X4" s="5">
        <f t="shared" si="2"/>
        <v>106.23000000000002</v>
      </c>
    </row>
    <row r="5" spans="1:24" ht="13.5" customHeight="1">
      <c r="A5" s="3">
        <v>3</v>
      </c>
      <c r="B5" s="4" t="s">
        <v>23</v>
      </c>
      <c r="C5" s="4">
        <v>2670</v>
      </c>
      <c r="D5" s="4">
        <v>2787</v>
      </c>
      <c r="E5" s="4">
        <v>116</v>
      </c>
      <c r="F5" s="5">
        <f>(C5+D5+E5)*0.005*6</f>
        <v>167.19</v>
      </c>
      <c r="G5" s="3">
        <v>30</v>
      </c>
      <c r="H5" s="4" t="s">
        <v>22</v>
      </c>
      <c r="I5" s="4">
        <v>2670</v>
      </c>
      <c r="J5" s="4">
        <v>2257</v>
      </c>
      <c r="K5" s="4">
        <v>106</v>
      </c>
      <c r="L5" s="5">
        <f t="shared" si="0"/>
        <v>150.99</v>
      </c>
      <c r="M5" s="3">
        <v>55</v>
      </c>
      <c r="N5" s="4" t="s">
        <v>71</v>
      </c>
      <c r="O5" s="4">
        <v>2900</v>
      </c>
      <c r="P5" s="4">
        <v>2257</v>
      </c>
      <c r="Q5" s="4">
        <v>106</v>
      </c>
      <c r="R5" s="5">
        <f t="shared" si="1"/>
        <v>157.89000000000001</v>
      </c>
      <c r="S5" s="3">
        <v>80</v>
      </c>
      <c r="T5" s="9" t="s">
        <v>46</v>
      </c>
      <c r="U5" s="4">
        <v>2210</v>
      </c>
      <c r="V5" s="4">
        <v>1171</v>
      </c>
      <c r="W5" s="4">
        <v>80</v>
      </c>
      <c r="X5" s="5">
        <f t="shared" si="2"/>
        <v>103.83</v>
      </c>
    </row>
    <row r="6" spans="1:24" ht="13.5" customHeight="1">
      <c r="A6" s="3">
        <v>4</v>
      </c>
      <c r="B6" s="4" t="s">
        <v>10</v>
      </c>
      <c r="C6" s="4">
        <v>2420</v>
      </c>
      <c r="D6" s="4">
        <v>1675</v>
      </c>
      <c r="E6" s="4">
        <v>88</v>
      </c>
      <c r="F6" s="5">
        <f>(C6+D6+E6)*0.005*6</f>
        <v>125.49</v>
      </c>
      <c r="G6" s="3">
        <v>31</v>
      </c>
      <c r="H6" s="4" t="s">
        <v>26</v>
      </c>
      <c r="I6" s="4">
        <v>1950</v>
      </c>
      <c r="J6" s="4">
        <v>1331</v>
      </c>
      <c r="K6" s="4">
        <v>80</v>
      </c>
      <c r="L6" s="5">
        <f t="shared" si="0"/>
        <v>100.83</v>
      </c>
      <c r="M6" s="3">
        <v>56</v>
      </c>
      <c r="N6" s="4" t="s">
        <v>79</v>
      </c>
      <c r="O6" s="4">
        <v>1600</v>
      </c>
      <c r="P6" s="4">
        <v>709</v>
      </c>
      <c r="Q6" s="4">
        <v>58</v>
      </c>
      <c r="R6" s="5">
        <f t="shared" si="1"/>
        <v>71.01</v>
      </c>
      <c r="S6" s="3">
        <v>81</v>
      </c>
      <c r="T6" s="9" t="s">
        <v>47</v>
      </c>
      <c r="U6" s="4">
        <v>1710</v>
      </c>
      <c r="V6" s="4">
        <v>825</v>
      </c>
      <c r="W6" s="4">
        <v>65</v>
      </c>
      <c r="X6" s="5">
        <f t="shared" si="2"/>
        <v>78</v>
      </c>
    </row>
    <row r="7" spans="1:24" ht="13.5" customHeight="1">
      <c r="A7" s="3">
        <v>5</v>
      </c>
      <c r="B7" s="8" t="s">
        <v>81</v>
      </c>
      <c r="C7" s="4">
        <v>2070</v>
      </c>
      <c r="D7" s="4">
        <v>1763</v>
      </c>
      <c r="E7" s="4">
        <v>97</v>
      </c>
      <c r="F7" s="5">
        <f>(C7+D7+E7)*0.005*6</f>
        <v>117.9</v>
      </c>
      <c r="G7" s="3">
        <v>32</v>
      </c>
      <c r="H7" s="4" t="s">
        <v>29</v>
      </c>
      <c r="I7" s="4">
        <v>2670</v>
      </c>
      <c r="J7" s="4">
        <v>1957</v>
      </c>
      <c r="K7" s="4">
        <v>97</v>
      </c>
      <c r="L7" s="5">
        <f t="shared" si="0"/>
        <v>141.72</v>
      </c>
      <c r="M7" s="3">
        <v>57</v>
      </c>
      <c r="N7" s="4" t="s">
        <v>13</v>
      </c>
      <c r="O7" s="4">
        <v>2210</v>
      </c>
      <c r="P7" s="4">
        <v>1499</v>
      </c>
      <c r="Q7" s="4">
        <v>88</v>
      </c>
      <c r="R7" s="5">
        <f t="shared" si="1"/>
        <v>113.91</v>
      </c>
      <c r="S7" s="3">
        <v>82</v>
      </c>
      <c r="T7" s="9" t="s">
        <v>52</v>
      </c>
      <c r="U7" s="4">
        <v>1710</v>
      </c>
      <c r="V7" s="4">
        <v>825</v>
      </c>
      <c r="W7" s="4">
        <v>65</v>
      </c>
      <c r="X7" s="5">
        <f t="shared" si="2"/>
        <v>78</v>
      </c>
    </row>
    <row r="8" spans="1:24" ht="13.5" customHeight="1">
      <c r="A8" s="3">
        <v>6</v>
      </c>
      <c r="B8" s="8" t="s">
        <v>94</v>
      </c>
      <c r="C8" s="4"/>
      <c r="D8" s="4"/>
      <c r="E8" s="4"/>
      <c r="F8" s="5">
        <v>93</v>
      </c>
      <c r="G8" s="3">
        <v>33</v>
      </c>
      <c r="H8" s="4" t="s">
        <v>31</v>
      </c>
      <c r="I8" s="4">
        <v>1950</v>
      </c>
      <c r="J8" s="4">
        <v>1171</v>
      </c>
      <c r="K8" s="4">
        <v>80</v>
      </c>
      <c r="L8" s="5">
        <f t="shared" si="0"/>
        <v>96.03</v>
      </c>
      <c r="M8" s="3">
        <v>58</v>
      </c>
      <c r="N8" s="4" t="s">
        <v>25</v>
      </c>
      <c r="O8" s="4">
        <v>2210</v>
      </c>
      <c r="P8" s="4">
        <v>1499</v>
      </c>
      <c r="Q8" s="4">
        <v>88</v>
      </c>
      <c r="R8" s="5">
        <f t="shared" si="1"/>
        <v>113.91</v>
      </c>
      <c r="S8" s="3">
        <v>83</v>
      </c>
      <c r="T8" s="9" t="s">
        <v>55</v>
      </c>
      <c r="U8" s="4">
        <v>2210</v>
      </c>
      <c r="V8" s="4">
        <v>1411</v>
      </c>
      <c r="W8" s="4">
        <v>88</v>
      </c>
      <c r="X8" s="5">
        <f t="shared" si="2"/>
        <v>111.27000000000001</v>
      </c>
    </row>
    <row r="9" spans="1:24" ht="13.5" customHeight="1">
      <c r="A9" s="3">
        <v>7</v>
      </c>
      <c r="B9" s="8" t="s">
        <v>17</v>
      </c>
      <c r="C9" s="4">
        <v>2070</v>
      </c>
      <c r="D9" s="4">
        <v>1499</v>
      </c>
      <c r="E9" s="4">
        <v>88</v>
      </c>
      <c r="F9" s="5">
        <f aca="true" t="shared" si="3" ref="F9:F26">(C9+D9+E9)*0.005*6</f>
        <v>109.71000000000001</v>
      </c>
      <c r="G9" s="3">
        <v>34</v>
      </c>
      <c r="H9" s="4" t="s">
        <v>39</v>
      </c>
      <c r="I9" s="4">
        <v>1950</v>
      </c>
      <c r="J9" s="4">
        <v>1331</v>
      </c>
      <c r="K9" s="4">
        <v>80</v>
      </c>
      <c r="L9" s="5">
        <f t="shared" si="0"/>
        <v>100.83</v>
      </c>
      <c r="M9" s="3">
        <v>59</v>
      </c>
      <c r="N9" s="4" t="s">
        <v>57</v>
      </c>
      <c r="O9" s="4">
        <v>1950</v>
      </c>
      <c r="P9" s="4">
        <v>1763</v>
      </c>
      <c r="Q9" s="4">
        <v>97</v>
      </c>
      <c r="R9" s="5">
        <f t="shared" si="1"/>
        <v>114.30000000000001</v>
      </c>
      <c r="S9" s="3">
        <v>84</v>
      </c>
      <c r="T9" s="9" t="s">
        <v>64</v>
      </c>
      <c r="U9" s="4">
        <v>1950</v>
      </c>
      <c r="V9" s="4">
        <v>955</v>
      </c>
      <c r="W9" s="4">
        <v>72</v>
      </c>
      <c r="X9" s="5">
        <f t="shared" si="2"/>
        <v>89.31</v>
      </c>
    </row>
    <row r="10" spans="1:24" ht="13.5" customHeight="1">
      <c r="A10" s="3">
        <v>8</v>
      </c>
      <c r="B10" s="4" t="s">
        <v>18</v>
      </c>
      <c r="C10" s="4">
        <v>1950</v>
      </c>
      <c r="D10" s="4">
        <v>2054</v>
      </c>
      <c r="E10" s="4">
        <v>97</v>
      </c>
      <c r="F10" s="5">
        <f t="shared" si="3"/>
        <v>123.03</v>
      </c>
      <c r="G10" s="3">
        <v>35</v>
      </c>
      <c r="H10" s="4" t="s">
        <v>40</v>
      </c>
      <c r="I10" s="4">
        <v>1950</v>
      </c>
      <c r="J10" s="4">
        <v>1675</v>
      </c>
      <c r="K10" s="4">
        <v>88</v>
      </c>
      <c r="L10" s="5">
        <f t="shared" si="0"/>
        <v>111.39000000000001</v>
      </c>
      <c r="M10" s="3">
        <v>60</v>
      </c>
      <c r="N10" s="4" t="s">
        <v>58</v>
      </c>
      <c r="O10" s="4">
        <v>1710</v>
      </c>
      <c r="P10" s="4">
        <v>1027</v>
      </c>
      <c r="Q10" s="4">
        <v>72</v>
      </c>
      <c r="R10" s="5">
        <f t="shared" si="1"/>
        <v>84.27</v>
      </c>
      <c r="S10" s="3">
        <v>85</v>
      </c>
      <c r="T10" s="9" t="s">
        <v>75</v>
      </c>
      <c r="U10" s="4">
        <v>2210</v>
      </c>
      <c r="V10" s="4">
        <v>1331</v>
      </c>
      <c r="W10" s="4">
        <v>80</v>
      </c>
      <c r="X10" s="5">
        <f t="shared" si="2"/>
        <v>108.63</v>
      </c>
    </row>
    <row r="11" spans="1:24" ht="13.5" customHeight="1">
      <c r="A11" s="3">
        <v>9</v>
      </c>
      <c r="B11" s="4" t="s">
        <v>21</v>
      </c>
      <c r="C11" s="4">
        <v>1950</v>
      </c>
      <c r="D11" s="4">
        <v>1957</v>
      </c>
      <c r="E11" s="4">
        <v>97</v>
      </c>
      <c r="F11" s="5">
        <f t="shared" si="3"/>
        <v>120.12</v>
      </c>
      <c r="G11" s="3">
        <v>36</v>
      </c>
      <c r="H11" s="4" t="s">
        <v>44</v>
      </c>
      <c r="I11" s="4">
        <v>1950</v>
      </c>
      <c r="J11" s="4">
        <v>1587</v>
      </c>
      <c r="K11" s="4">
        <v>88</v>
      </c>
      <c r="L11" s="5">
        <f t="shared" si="0"/>
        <v>108.75</v>
      </c>
      <c r="M11" s="3">
        <v>61</v>
      </c>
      <c r="N11" s="4" t="s">
        <v>65</v>
      </c>
      <c r="O11" s="4">
        <v>1950</v>
      </c>
      <c r="P11" s="4">
        <v>955</v>
      </c>
      <c r="Q11" s="4">
        <v>72</v>
      </c>
      <c r="R11" s="5">
        <f t="shared" si="1"/>
        <v>89.31</v>
      </c>
      <c r="S11" s="3">
        <v>86</v>
      </c>
      <c r="T11" s="9" t="s">
        <v>90</v>
      </c>
      <c r="U11" s="4">
        <v>1950</v>
      </c>
      <c r="V11" s="4">
        <v>1411</v>
      </c>
      <c r="W11" s="4">
        <v>88</v>
      </c>
      <c r="X11" s="5">
        <f t="shared" si="2"/>
        <v>103.47</v>
      </c>
    </row>
    <row r="12" spans="1:24" ht="13.5" customHeight="1">
      <c r="A12" s="3">
        <v>10</v>
      </c>
      <c r="B12" s="4" t="s">
        <v>27</v>
      </c>
      <c r="C12" s="4">
        <v>1950</v>
      </c>
      <c r="D12" s="4">
        <v>1411</v>
      </c>
      <c r="E12" s="4">
        <v>88</v>
      </c>
      <c r="F12" s="5">
        <f t="shared" si="3"/>
        <v>103.47</v>
      </c>
      <c r="G12" s="3">
        <v>37</v>
      </c>
      <c r="H12" s="4" t="s">
        <v>48</v>
      </c>
      <c r="I12" s="4">
        <v>1710</v>
      </c>
      <c r="J12" s="4">
        <v>825</v>
      </c>
      <c r="K12" s="4">
        <v>65</v>
      </c>
      <c r="L12" s="5">
        <f t="shared" si="0"/>
        <v>78</v>
      </c>
      <c r="M12" s="3">
        <v>62</v>
      </c>
      <c r="N12" s="4" t="s">
        <v>68</v>
      </c>
      <c r="O12" s="4">
        <v>1600</v>
      </c>
      <c r="P12" s="4">
        <v>890</v>
      </c>
      <c r="Q12" s="4">
        <v>65</v>
      </c>
      <c r="R12" s="5">
        <f t="shared" si="1"/>
        <v>76.65</v>
      </c>
      <c r="S12" s="3">
        <v>87</v>
      </c>
      <c r="T12" s="9" t="s">
        <v>91</v>
      </c>
      <c r="U12" s="4">
        <v>1710</v>
      </c>
      <c r="V12" s="4">
        <v>825</v>
      </c>
      <c r="W12" s="4">
        <v>65</v>
      </c>
      <c r="X12" s="5">
        <f t="shared" si="2"/>
        <v>78</v>
      </c>
    </row>
    <row r="13" spans="1:24" ht="13.5" customHeight="1">
      <c r="A13" s="3">
        <v>11</v>
      </c>
      <c r="B13" s="4" t="s">
        <v>32</v>
      </c>
      <c r="C13" s="4">
        <v>2210</v>
      </c>
      <c r="D13" s="4">
        <v>2151</v>
      </c>
      <c r="E13" s="4">
        <v>106</v>
      </c>
      <c r="F13" s="5">
        <f t="shared" si="3"/>
        <v>134.01</v>
      </c>
      <c r="G13" s="3">
        <v>38</v>
      </c>
      <c r="H13" s="4" t="s">
        <v>51</v>
      </c>
      <c r="I13" s="4">
        <v>1950</v>
      </c>
      <c r="J13" s="4">
        <v>1099</v>
      </c>
      <c r="K13" s="4">
        <v>72</v>
      </c>
      <c r="L13" s="5">
        <f t="shared" si="0"/>
        <v>93.63</v>
      </c>
      <c r="M13" s="3">
        <v>63</v>
      </c>
      <c r="N13" s="4" t="s">
        <v>69</v>
      </c>
      <c r="O13" s="4">
        <v>2210</v>
      </c>
      <c r="P13" s="4">
        <v>890</v>
      </c>
      <c r="Q13" s="4">
        <v>65</v>
      </c>
      <c r="R13" s="5">
        <f t="shared" si="1"/>
        <v>94.95</v>
      </c>
      <c r="S13" s="3">
        <v>88</v>
      </c>
      <c r="T13" s="9" t="s">
        <v>92</v>
      </c>
      <c r="U13" s="4">
        <v>1710</v>
      </c>
      <c r="V13" s="4">
        <v>955</v>
      </c>
      <c r="W13" s="4">
        <v>72</v>
      </c>
      <c r="X13" s="5">
        <f t="shared" si="2"/>
        <v>82.11</v>
      </c>
    </row>
    <row r="14" spans="1:24" ht="13.5" customHeight="1">
      <c r="A14" s="3">
        <v>12</v>
      </c>
      <c r="B14" s="4" t="s">
        <v>33</v>
      </c>
      <c r="C14" s="4">
        <v>2670</v>
      </c>
      <c r="D14" s="4">
        <v>2363</v>
      </c>
      <c r="E14" s="4">
        <v>106</v>
      </c>
      <c r="F14" s="5">
        <f t="shared" si="3"/>
        <v>154.17000000000002</v>
      </c>
      <c r="G14" s="3">
        <v>39</v>
      </c>
      <c r="H14" s="4" t="s">
        <v>56</v>
      </c>
      <c r="I14" s="4">
        <v>1950</v>
      </c>
      <c r="J14" s="4">
        <v>1675</v>
      </c>
      <c r="K14" s="4">
        <v>88</v>
      </c>
      <c r="L14" s="5">
        <f t="shared" si="0"/>
        <v>111.39000000000001</v>
      </c>
      <c r="M14" s="3">
        <v>64</v>
      </c>
      <c r="N14" s="4" t="s">
        <v>78</v>
      </c>
      <c r="O14" s="4">
        <v>1600</v>
      </c>
      <c r="P14" s="4">
        <v>559</v>
      </c>
      <c r="Q14" s="4">
        <v>46</v>
      </c>
      <c r="R14" s="5">
        <f t="shared" si="1"/>
        <v>66.15</v>
      </c>
      <c r="S14" s="3">
        <v>89</v>
      </c>
      <c r="T14" s="9" t="s">
        <v>93</v>
      </c>
      <c r="U14" s="4">
        <v>1490</v>
      </c>
      <c r="V14" s="4">
        <v>513</v>
      </c>
      <c r="W14" s="4">
        <v>0</v>
      </c>
      <c r="X14" s="5">
        <f t="shared" si="2"/>
        <v>60.09</v>
      </c>
    </row>
    <row r="15" spans="1:24" ht="13.5" customHeight="1">
      <c r="A15" s="3">
        <v>13</v>
      </c>
      <c r="B15" s="4" t="s">
        <v>34</v>
      </c>
      <c r="C15" s="4">
        <v>1950</v>
      </c>
      <c r="D15" s="4">
        <v>1099</v>
      </c>
      <c r="E15" s="4">
        <v>72</v>
      </c>
      <c r="F15" s="5">
        <f t="shared" si="3"/>
        <v>93.63</v>
      </c>
      <c r="G15" s="3">
        <v>40</v>
      </c>
      <c r="H15" s="4" t="s">
        <v>59</v>
      </c>
      <c r="I15" s="4">
        <v>1710</v>
      </c>
      <c r="J15" s="4">
        <v>1411</v>
      </c>
      <c r="K15" s="4">
        <v>88</v>
      </c>
      <c r="L15" s="5">
        <f t="shared" si="0"/>
        <v>96.27000000000001</v>
      </c>
      <c r="M15" s="3">
        <v>65</v>
      </c>
      <c r="N15" s="4" t="s">
        <v>80</v>
      </c>
      <c r="O15" s="4">
        <v>2420</v>
      </c>
      <c r="P15" s="4">
        <v>1587</v>
      </c>
      <c r="Q15" s="4">
        <v>88</v>
      </c>
      <c r="R15" s="5">
        <f t="shared" si="1"/>
        <v>122.85000000000001</v>
      </c>
      <c r="S15" s="3">
        <v>90</v>
      </c>
      <c r="T15" s="9" t="s">
        <v>89</v>
      </c>
      <c r="U15" s="4">
        <v>1490</v>
      </c>
      <c r="V15" s="4">
        <v>513</v>
      </c>
      <c r="W15" s="4">
        <v>0</v>
      </c>
      <c r="X15" s="5">
        <f t="shared" si="2"/>
        <v>60.09</v>
      </c>
    </row>
    <row r="16" spans="1:24" ht="13.5" customHeight="1">
      <c r="A16" s="3">
        <v>14</v>
      </c>
      <c r="B16" s="4" t="s">
        <v>35</v>
      </c>
      <c r="C16" s="4">
        <v>1950</v>
      </c>
      <c r="D16" s="4">
        <v>1957</v>
      </c>
      <c r="E16" s="4">
        <v>97</v>
      </c>
      <c r="F16" s="5">
        <f t="shared" si="3"/>
        <v>120.12</v>
      </c>
      <c r="G16" s="3">
        <v>41</v>
      </c>
      <c r="H16" s="4" t="s">
        <v>63</v>
      </c>
      <c r="I16" s="4">
        <v>1950</v>
      </c>
      <c r="J16" s="4">
        <v>955</v>
      </c>
      <c r="K16" s="4">
        <v>72</v>
      </c>
      <c r="L16" s="5">
        <f t="shared" si="0"/>
        <v>89.31</v>
      </c>
      <c r="M16" s="3">
        <v>66</v>
      </c>
      <c r="N16" s="4" t="s">
        <v>86</v>
      </c>
      <c r="O16" s="4">
        <v>1490</v>
      </c>
      <c r="P16" s="4">
        <v>513</v>
      </c>
      <c r="Q16" s="4">
        <v>46</v>
      </c>
      <c r="R16" s="5">
        <f t="shared" si="1"/>
        <v>61.470000000000006</v>
      </c>
      <c r="S16" s="12"/>
      <c r="T16" s="10" t="s">
        <v>109</v>
      </c>
      <c r="U16" s="11"/>
      <c r="V16" s="11"/>
      <c r="W16" s="11"/>
      <c r="X16" s="11"/>
    </row>
    <row r="17" spans="1:24" ht="13.5" customHeight="1">
      <c r="A17" s="3">
        <v>15</v>
      </c>
      <c r="B17" s="4" t="s">
        <v>36</v>
      </c>
      <c r="C17" s="4">
        <v>1550</v>
      </c>
      <c r="D17" s="4">
        <v>1644</v>
      </c>
      <c r="E17" s="4">
        <v>0</v>
      </c>
      <c r="F17" s="5">
        <f t="shared" si="3"/>
        <v>95.82000000000001</v>
      </c>
      <c r="G17" s="3">
        <v>42</v>
      </c>
      <c r="H17" s="4" t="s">
        <v>67</v>
      </c>
      <c r="I17" s="4">
        <v>1710</v>
      </c>
      <c r="J17" s="4">
        <v>890</v>
      </c>
      <c r="K17" s="4">
        <v>65</v>
      </c>
      <c r="L17" s="5">
        <f t="shared" si="0"/>
        <v>79.95</v>
      </c>
      <c r="M17" s="3">
        <v>67</v>
      </c>
      <c r="N17" s="4" t="s">
        <v>15</v>
      </c>
      <c r="O17" s="4">
        <v>2670</v>
      </c>
      <c r="P17" s="4">
        <v>2257</v>
      </c>
      <c r="Q17" s="4">
        <v>106</v>
      </c>
      <c r="R17" s="5">
        <f t="shared" si="1"/>
        <v>150.99</v>
      </c>
      <c r="S17" s="12"/>
      <c r="T17" s="10"/>
      <c r="U17" s="13"/>
      <c r="V17" s="13"/>
      <c r="W17" s="13"/>
      <c r="X17" s="13"/>
    </row>
    <row r="18" spans="1:24" ht="13.5" customHeight="1">
      <c r="A18" s="3">
        <v>16</v>
      </c>
      <c r="B18" s="4" t="s">
        <v>41</v>
      </c>
      <c r="C18" s="4">
        <v>2420</v>
      </c>
      <c r="D18" s="4">
        <v>2257</v>
      </c>
      <c r="E18" s="4">
        <v>106</v>
      </c>
      <c r="F18" s="5">
        <f t="shared" si="3"/>
        <v>143.49</v>
      </c>
      <c r="G18" s="3">
        <v>43</v>
      </c>
      <c r="H18" s="4" t="s">
        <v>70</v>
      </c>
      <c r="I18" s="4">
        <v>1710</v>
      </c>
      <c r="J18" s="4">
        <v>825</v>
      </c>
      <c r="K18" s="4">
        <v>65</v>
      </c>
      <c r="L18" s="5">
        <f t="shared" si="0"/>
        <v>78</v>
      </c>
      <c r="M18" s="3">
        <v>68</v>
      </c>
      <c r="N18" s="4" t="s">
        <v>16</v>
      </c>
      <c r="O18" s="4">
        <v>2670</v>
      </c>
      <c r="P18" s="4">
        <v>2054</v>
      </c>
      <c r="Q18" s="4">
        <v>97</v>
      </c>
      <c r="R18" s="5">
        <f t="shared" si="1"/>
        <v>144.63</v>
      </c>
      <c r="S18" s="12"/>
      <c r="T18" s="10"/>
      <c r="U18" s="13"/>
      <c r="V18" s="13"/>
      <c r="W18" s="13"/>
      <c r="X18" s="13"/>
    </row>
    <row r="19" spans="1:24" ht="13.5" customHeight="1">
      <c r="A19" s="3">
        <v>17</v>
      </c>
      <c r="B19" s="4" t="s">
        <v>49</v>
      </c>
      <c r="C19" s="4">
        <v>1710</v>
      </c>
      <c r="D19" s="4">
        <v>825</v>
      </c>
      <c r="E19" s="4">
        <v>65</v>
      </c>
      <c r="F19" s="5">
        <f t="shared" si="3"/>
        <v>78</v>
      </c>
      <c r="G19" s="3">
        <v>44</v>
      </c>
      <c r="H19" s="4" t="s">
        <v>74</v>
      </c>
      <c r="I19" s="4">
        <v>2210</v>
      </c>
      <c r="J19" s="4">
        <v>1027</v>
      </c>
      <c r="K19" s="4">
        <v>72</v>
      </c>
      <c r="L19" s="5">
        <f t="shared" si="0"/>
        <v>99.27000000000001</v>
      </c>
      <c r="M19" s="3">
        <v>69</v>
      </c>
      <c r="N19" s="4" t="s">
        <v>30</v>
      </c>
      <c r="O19" s="4">
        <v>1950</v>
      </c>
      <c r="P19" s="4">
        <v>1763</v>
      </c>
      <c r="Q19" s="4">
        <v>97</v>
      </c>
      <c r="R19" s="5">
        <f t="shared" si="1"/>
        <v>114.30000000000001</v>
      </c>
      <c r="S19" s="12"/>
      <c r="T19" s="10"/>
      <c r="U19" s="13"/>
      <c r="V19" s="13"/>
      <c r="W19" s="13"/>
      <c r="X19" s="13"/>
    </row>
    <row r="20" spans="1:18" ht="13.5" customHeight="1">
      <c r="A20" s="3">
        <v>18</v>
      </c>
      <c r="B20" s="4" t="s">
        <v>12</v>
      </c>
      <c r="C20" s="4">
        <v>1550</v>
      </c>
      <c r="D20" s="4">
        <v>880</v>
      </c>
      <c r="E20" s="4">
        <v>57</v>
      </c>
      <c r="F20" s="5">
        <f t="shared" si="3"/>
        <v>74.61</v>
      </c>
      <c r="G20" s="3">
        <v>45</v>
      </c>
      <c r="H20" s="4" t="s">
        <v>76</v>
      </c>
      <c r="I20" s="4">
        <v>1600</v>
      </c>
      <c r="J20" s="4">
        <v>709</v>
      </c>
      <c r="K20" s="4">
        <v>58</v>
      </c>
      <c r="L20" s="5">
        <f t="shared" si="0"/>
        <v>71.01</v>
      </c>
      <c r="M20" s="3">
        <v>70</v>
      </c>
      <c r="N20" s="4" t="s">
        <v>38</v>
      </c>
      <c r="O20" s="4">
        <v>2420</v>
      </c>
      <c r="P20" s="4">
        <v>1957</v>
      </c>
      <c r="Q20" s="4">
        <v>97</v>
      </c>
      <c r="R20" s="5">
        <f t="shared" si="1"/>
        <v>134.22</v>
      </c>
    </row>
    <row r="21" spans="1:18" ht="13.5" customHeight="1">
      <c r="A21" s="6">
        <v>19</v>
      </c>
      <c r="B21" s="4" t="s">
        <v>61</v>
      </c>
      <c r="C21" s="4">
        <v>1710</v>
      </c>
      <c r="D21" s="4">
        <v>767</v>
      </c>
      <c r="E21" s="4">
        <v>58</v>
      </c>
      <c r="F21" s="5">
        <f t="shared" si="3"/>
        <v>76.05000000000001</v>
      </c>
      <c r="G21" s="3">
        <v>46</v>
      </c>
      <c r="H21" s="4" t="s">
        <v>77</v>
      </c>
      <c r="I21" s="4">
        <v>1600</v>
      </c>
      <c r="J21" s="4">
        <v>709</v>
      </c>
      <c r="K21" s="4">
        <v>58</v>
      </c>
      <c r="L21" s="5">
        <f t="shared" si="0"/>
        <v>71.01</v>
      </c>
      <c r="M21" s="3">
        <v>71</v>
      </c>
      <c r="N21" s="4" t="s">
        <v>53</v>
      </c>
      <c r="O21" s="4">
        <v>2210</v>
      </c>
      <c r="P21" s="4">
        <v>1099</v>
      </c>
      <c r="Q21" s="4">
        <v>72</v>
      </c>
      <c r="R21" s="5">
        <f t="shared" si="1"/>
        <v>101.43</v>
      </c>
    </row>
    <row r="22" spans="1:18" ht="13.5" customHeight="1">
      <c r="A22" s="3">
        <v>20</v>
      </c>
      <c r="B22" s="4" t="s">
        <v>66</v>
      </c>
      <c r="C22" s="4">
        <v>1950</v>
      </c>
      <c r="D22" s="4">
        <v>955</v>
      </c>
      <c r="E22" s="4">
        <v>72</v>
      </c>
      <c r="F22" s="5">
        <f t="shared" si="3"/>
        <v>89.31</v>
      </c>
      <c r="G22" s="3">
        <v>47</v>
      </c>
      <c r="H22" s="4" t="s">
        <v>88</v>
      </c>
      <c r="I22" s="4">
        <v>1600</v>
      </c>
      <c r="J22" s="4">
        <v>657</v>
      </c>
      <c r="K22" s="4">
        <v>0</v>
      </c>
      <c r="L22" s="5">
        <f t="shared" si="0"/>
        <v>67.71000000000001</v>
      </c>
      <c r="M22" s="3">
        <v>72</v>
      </c>
      <c r="N22" s="4" t="s">
        <v>54</v>
      </c>
      <c r="O22" s="4">
        <v>2210</v>
      </c>
      <c r="P22" s="4">
        <v>1331</v>
      </c>
      <c r="Q22" s="4">
        <v>80</v>
      </c>
      <c r="R22" s="5">
        <f t="shared" si="1"/>
        <v>108.63</v>
      </c>
    </row>
    <row r="23" spans="1:18" ht="13.5" customHeight="1">
      <c r="A23" s="3">
        <v>21</v>
      </c>
      <c r="B23" s="4" t="s">
        <v>82</v>
      </c>
      <c r="C23" s="4">
        <v>1710</v>
      </c>
      <c r="D23" s="4">
        <v>890</v>
      </c>
      <c r="E23" s="4">
        <v>65</v>
      </c>
      <c r="F23" s="5">
        <f t="shared" si="3"/>
        <v>79.95</v>
      </c>
      <c r="G23" s="3">
        <v>48</v>
      </c>
      <c r="H23" s="4" t="s">
        <v>9</v>
      </c>
      <c r="I23" s="4">
        <v>2670</v>
      </c>
      <c r="J23" s="4">
        <v>2054</v>
      </c>
      <c r="K23" s="4">
        <v>97</v>
      </c>
      <c r="L23" s="5">
        <f t="shared" si="0"/>
        <v>144.63</v>
      </c>
      <c r="M23" s="3">
        <v>73</v>
      </c>
      <c r="N23" s="4" t="s">
        <v>62</v>
      </c>
      <c r="O23" s="4">
        <v>1950</v>
      </c>
      <c r="P23" s="4">
        <v>955</v>
      </c>
      <c r="Q23" s="4">
        <v>72</v>
      </c>
      <c r="R23" s="5">
        <f t="shared" si="1"/>
        <v>89.31</v>
      </c>
    </row>
    <row r="24" spans="1:18" ht="13.5" customHeight="1">
      <c r="A24" s="3">
        <v>22</v>
      </c>
      <c r="B24" s="8" t="s">
        <v>11</v>
      </c>
      <c r="C24" s="4">
        <v>1600</v>
      </c>
      <c r="D24" s="4">
        <v>559</v>
      </c>
      <c r="E24" s="4">
        <v>46</v>
      </c>
      <c r="F24" s="5">
        <f t="shared" si="3"/>
        <v>66.15</v>
      </c>
      <c r="G24" s="3">
        <v>49</v>
      </c>
      <c r="H24" s="4" t="s">
        <v>24</v>
      </c>
      <c r="I24" s="4">
        <v>2420</v>
      </c>
      <c r="J24" s="4">
        <v>1587</v>
      </c>
      <c r="K24" s="4">
        <v>88</v>
      </c>
      <c r="L24" s="5">
        <f t="shared" si="0"/>
        <v>122.85000000000001</v>
      </c>
      <c r="M24" s="3">
        <v>74</v>
      </c>
      <c r="N24" s="8" t="s">
        <v>72</v>
      </c>
      <c r="O24" s="4">
        <v>2210</v>
      </c>
      <c r="P24" s="4">
        <v>1099</v>
      </c>
      <c r="Q24" s="4">
        <v>72</v>
      </c>
      <c r="R24" s="5">
        <f t="shared" si="1"/>
        <v>101.43</v>
      </c>
    </row>
    <row r="25" spans="1:18" ht="13.5" customHeight="1">
      <c r="A25" s="3">
        <v>23</v>
      </c>
      <c r="B25" s="4" t="s">
        <v>84</v>
      </c>
      <c r="C25" s="4">
        <v>1600</v>
      </c>
      <c r="D25" s="4">
        <v>709</v>
      </c>
      <c r="E25" s="4">
        <v>58</v>
      </c>
      <c r="F25" s="5">
        <f t="shared" si="3"/>
        <v>71.01</v>
      </c>
      <c r="G25" s="3">
        <v>50</v>
      </c>
      <c r="H25" s="4" t="s">
        <v>28</v>
      </c>
      <c r="I25" s="4">
        <v>2670</v>
      </c>
      <c r="J25" s="4">
        <v>2469</v>
      </c>
      <c r="K25" s="4">
        <v>106</v>
      </c>
      <c r="L25" s="5">
        <f t="shared" si="0"/>
        <v>157.35000000000002</v>
      </c>
      <c r="M25" s="3">
        <v>75</v>
      </c>
      <c r="N25" s="4" t="s">
        <v>73</v>
      </c>
      <c r="O25" s="4">
        <v>2210</v>
      </c>
      <c r="P25" s="4">
        <v>1099</v>
      </c>
      <c r="Q25" s="4">
        <v>72</v>
      </c>
      <c r="R25" s="5">
        <f t="shared" si="1"/>
        <v>101.43</v>
      </c>
    </row>
    <row r="26" spans="1:18" ht="13.5" customHeight="1">
      <c r="A26" s="3">
        <v>24</v>
      </c>
      <c r="B26" s="4" t="s">
        <v>87</v>
      </c>
      <c r="C26" s="4">
        <v>1490</v>
      </c>
      <c r="D26" s="4">
        <v>513</v>
      </c>
      <c r="E26" s="4">
        <v>46</v>
      </c>
      <c r="F26" s="5">
        <f t="shared" si="3"/>
        <v>61.470000000000006</v>
      </c>
      <c r="G26" s="3">
        <v>51</v>
      </c>
      <c r="H26" s="4" t="s">
        <v>37</v>
      </c>
      <c r="I26" s="4">
        <v>1950</v>
      </c>
      <c r="J26" s="4">
        <v>955</v>
      </c>
      <c r="K26" s="4">
        <v>72</v>
      </c>
      <c r="L26" s="5">
        <f t="shared" si="0"/>
        <v>89.31</v>
      </c>
      <c r="M26" s="3">
        <v>76</v>
      </c>
      <c r="N26" s="4" t="s">
        <v>85</v>
      </c>
      <c r="O26" s="4">
        <v>1600</v>
      </c>
      <c r="P26" s="4">
        <v>657</v>
      </c>
      <c r="Q26" s="4">
        <v>52</v>
      </c>
      <c r="R26" s="5">
        <f t="shared" si="1"/>
        <v>69.27</v>
      </c>
    </row>
    <row r="27" spans="1:18" ht="13.5" customHeight="1">
      <c r="A27" s="3">
        <v>25</v>
      </c>
      <c r="B27" s="8" t="s">
        <v>110</v>
      </c>
      <c r="C27" s="42"/>
      <c r="D27" s="43"/>
      <c r="E27" s="35"/>
      <c r="F27" s="44">
        <v>0</v>
      </c>
      <c r="G27" s="3">
        <v>52</v>
      </c>
      <c r="H27" s="7" t="s">
        <v>43</v>
      </c>
      <c r="I27" s="4">
        <v>1710</v>
      </c>
      <c r="J27" s="4">
        <v>1411</v>
      </c>
      <c r="K27" s="4">
        <v>88</v>
      </c>
      <c r="L27" s="5">
        <f t="shared" si="0"/>
        <v>96.27000000000001</v>
      </c>
      <c r="M27" s="3">
        <v>77</v>
      </c>
      <c r="N27" s="7" t="s">
        <v>14</v>
      </c>
      <c r="O27" s="4">
        <v>2670</v>
      </c>
      <c r="P27" s="4">
        <v>2257</v>
      </c>
      <c r="Q27" s="4">
        <v>106</v>
      </c>
      <c r="R27" s="5">
        <f t="shared" si="1"/>
        <v>150.99</v>
      </c>
    </row>
    <row r="28" spans="1:6" ht="14.25">
      <c r="A28" s="3">
        <v>26</v>
      </c>
      <c r="B28" s="8" t="s">
        <v>111</v>
      </c>
      <c r="C28" s="42"/>
      <c r="D28" s="43"/>
      <c r="E28" s="35"/>
      <c r="F28" s="44">
        <v>0</v>
      </c>
    </row>
    <row r="29" spans="1:6" ht="14.25">
      <c r="A29" s="3">
        <v>27</v>
      </c>
      <c r="B29" s="8" t="s">
        <v>112</v>
      </c>
      <c r="C29" s="42"/>
      <c r="D29" s="43"/>
      <c r="E29" s="35"/>
      <c r="F29" s="44">
        <v>0</v>
      </c>
    </row>
  </sheetData>
  <sheetProtection/>
  <mergeCells count="1">
    <mergeCell ref="A1:X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J22" sqref="J22"/>
    </sheetView>
  </sheetViews>
  <sheetFormatPr defaultColWidth="9.00390625" defaultRowHeight="14.25"/>
  <cols>
    <col min="2" max="2" width="17.125" style="0" customWidth="1"/>
    <col min="3" max="3" width="12.125" style="0" customWidth="1"/>
    <col min="4" max="4" width="18.75390625" style="0" customWidth="1"/>
    <col min="5" max="5" width="17.625" style="0" customWidth="1"/>
    <col min="6" max="6" width="14.00390625" style="0" customWidth="1"/>
    <col min="7" max="7" width="17.00390625" style="0" customWidth="1"/>
  </cols>
  <sheetData>
    <row r="1" spans="1:7" ht="39" customHeight="1">
      <c r="A1" s="18" t="s">
        <v>113</v>
      </c>
      <c r="B1" s="19"/>
      <c r="C1" s="19"/>
      <c r="D1" s="19"/>
      <c r="E1" s="19"/>
      <c r="F1" s="19"/>
      <c r="G1" s="19"/>
    </row>
    <row r="2" spans="1:7" ht="15" customHeight="1">
      <c r="A2" s="39" t="s">
        <v>1</v>
      </c>
      <c r="B2" s="40" t="s">
        <v>2</v>
      </c>
      <c r="C2" s="39" t="s">
        <v>3</v>
      </c>
      <c r="D2" s="40" t="s">
        <v>4</v>
      </c>
      <c r="E2" s="39" t="s">
        <v>5</v>
      </c>
      <c r="F2" s="40" t="s">
        <v>6</v>
      </c>
      <c r="G2" s="36" t="s">
        <v>114</v>
      </c>
    </row>
    <row r="3" spans="1:7" ht="15" customHeight="1">
      <c r="A3" s="39">
        <v>1</v>
      </c>
      <c r="B3" s="28" t="s">
        <v>83</v>
      </c>
      <c r="C3" s="23">
        <v>2670</v>
      </c>
      <c r="D3" s="23">
        <v>3019</v>
      </c>
      <c r="E3" s="23">
        <v>116</v>
      </c>
      <c r="F3" s="5">
        <f>(C3+D3+E3)*0.005*6</f>
        <v>174.15</v>
      </c>
      <c r="G3" s="36"/>
    </row>
    <row r="4" spans="1:7" ht="12.75" customHeight="1">
      <c r="A4" s="39">
        <v>2</v>
      </c>
      <c r="B4" s="28" t="s">
        <v>10</v>
      </c>
      <c r="C4" s="23">
        <v>2420</v>
      </c>
      <c r="D4" s="23">
        <v>1675</v>
      </c>
      <c r="E4" s="23">
        <v>88</v>
      </c>
      <c r="F4" s="5">
        <f>(C4+D4+E4)*0.005*6</f>
        <v>125.49</v>
      </c>
      <c r="G4" s="36"/>
    </row>
    <row r="5" spans="1:7" ht="12.75" customHeight="1">
      <c r="A5" s="39">
        <v>3</v>
      </c>
      <c r="B5" s="37" t="s">
        <v>81</v>
      </c>
      <c r="C5" s="23">
        <v>2070</v>
      </c>
      <c r="D5" s="23">
        <v>1763</v>
      </c>
      <c r="E5" s="23">
        <v>97</v>
      </c>
      <c r="F5" s="5">
        <f>(C5+D5+E5)*0.005*6</f>
        <v>117.9</v>
      </c>
      <c r="G5" s="36"/>
    </row>
    <row r="6" spans="1:7" ht="12.75" customHeight="1">
      <c r="A6" s="39">
        <v>4</v>
      </c>
      <c r="B6" s="28" t="s">
        <v>94</v>
      </c>
      <c r="C6" s="28"/>
      <c r="D6" s="34"/>
      <c r="E6" s="28"/>
      <c r="F6" s="5">
        <v>93</v>
      </c>
      <c r="G6" s="35"/>
    </row>
    <row r="7" spans="1:7" ht="12.75" customHeight="1">
      <c r="A7" s="39">
        <v>20</v>
      </c>
      <c r="B7" s="28" t="s">
        <v>84</v>
      </c>
      <c r="C7" s="23">
        <v>1600</v>
      </c>
      <c r="D7" s="23">
        <v>709</v>
      </c>
      <c r="E7" s="23">
        <v>58</v>
      </c>
      <c r="F7" s="5">
        <f aca="true" t="shared" si="0" ref="F7:F15">(C7+D7+E7)*0.005*6</f>
        <v>71.01</v>
      </c>
      <c r="G7" s="36"/>
    </row>
    <row r="8" spans="1:7" ht="12.75" customHeight="1">
      <c r="A8" s="39">
        <v>12</v>
      </c>
      <c r="B8" s="28" t="s">
        <v>35</v>
      </c>
      <c r="C8" s="23">
        <v>1950</v>
      </c>
      <c r="D8" s="23">
        <v>1957</v>
      </c>
      <c r="E8" s="23">
        <v>97</v>
      </c>
      <c r="F8" s="5">
        <f t="shared" si="0"/>
        <v>120.12</v>
      </c>
      <c r="G8" s="36"/>
    </row>
    <row r="9" spans="1:7" ht="12.75" customHeight="1">
      <c r="A9" s="39">
        <v>5</v>
      </c>
      <c r="B9" s="37" t="s">
        <v>17</v>
      </c>
      <c r="C9" s="23">
        <v>2070</v>
      </c>
      <c r="D9" s="23">
        <v>1499</v>
      </c>
      <c r="E9" s="23">
        <v>88</v>
      </c>
      <c r="F9" s="5">
        <f t="shared" si="0"/>
        <v>109.71000000000001</v>
      </c>
      <c r="G9" s="36"/>
    </row>
    <row r="10" spans="1:7" ht="12.75" customHeight="1">
      <c r="A10" s="39">
        <v>6</v>
      </c>
      <c r="B10" s="28" t="s">
        <v>18</v>
      </c>
      <c r="C10" s="23">
        <v>1950</v>
      </c>
      <c r="D10" s="23">
        <v>2054</v>
      </c>
      <c r="E10" s="23">
        <v>97</v>
      </c>
      <c r="F10" s="5">
        <f t="shared" si="0"/>
        <v>123.03</v>
      </c>
      <c r="G10" s="36"/>
    </row>
    <row r="11" spans="1:7" ht="12.75" customHeight="1">
      <c r="A11" s="39">
        <v>7</v>
      </c>
      <c r="B11" s="28" t="s">
        <v>21</v>
      </c>
      <c r="C11" s="23">
        <v>1950</v>
      </c>
      <c r="D11" s="23">
        <v>1957</v>
      </c>
      <c r="E11" s="23">
        <v>97</v>
      </c>
      <c r="F11" s="5">
        <f t="shared" si="0"/>
        <v>120.12</v>
      </c>
      <c r="G11" s="36"/>
    </row>
    <row r="12" spans="1:7" ht="12.75" customHeight="1">
      <c r="A12" s="39">
        <v>8</v>
      </c>
      <c r="B12" s="28" t="s">
        <v>27</v>
      </c>
      <c r="C12" s="23">
        <v>1950</v>
      </c>
      <c r="D12" s="23">
        <v>1411</v>
      </c>
      <c r="E12" s="23">
        <v>88</v>
      </c>
      <c r="F12" s="5">
        <f t="shared" si="0"/>
        <v>103.47</v>
      </c>
      <c r="G12" s="36"/>
    </row>
    <row r="13" spans="1:7" ht="12.75" customHeight="1">
      <c r="A13" s="39">
        <v>9</v>
      </c>
      <c r="B13" s="28" t="s">
        <v>32</v>
      </c>
      <c r="C13" s="23">
        <v>2210</v>
      </c>
      <c r="D13" s="23">
        <v>2151</v>
      </c>
      <c r="E13" s="23">
        <v>106</v>
      </c>
      <c r="F13" s="5">
        <f t="shared" si="0"/>
        <v>134.01</v>
      </c>
      <c r="G13" s="36"/>
    </row>
    <row r="14" spans="1:7" ht="12.75" customHeight="1">
      <c r="A14" s="39">
        <v>10</v>
      </c>
      <c r="B14" s="28" t="s">
        <v>33</v>
      </c>
      <c r="C14" s="23">
        <v>2670</v>
      </c>
      <c r="D14" s="23">
        <v>2363</v>
      </c>
      <c r="E14" s="23">
        <v>106</v>
      </c>
      <c r="F14" s="5">
        <f t="shared" si="0"/>
        <v>154.17000000000002</v>
      </c>
      <c r="G14" s="36"/>
    </row>
    <row r="15" spans="1:7" ht="12.75" customHeight="1">
      <c r="A15" s="39">
        <v>11</v>
      </c>
      <c r="B15" s="28" t="s">
        <v>34</v>
      </c>
      <c r="C15" s="23">
        <v>1950</v>
      </c>
      <c r="D15" s="23">
        <v>1099</v>
      </c>
      <c r="E15" s="23">
        <v>72</v>
      </c>
      <c r="F15" s="5">
        <f t="shared" si="0"/>
        <v>93.63</v>
      </c>
      <c r="G15" s="36"/>
    </row>
    <row r="16" spans="1:7" ht="12.75" customHeight="1">
      <c r="A16" s="39">
        <v>13</v>
      </c>
      <c r="B16" s="28" t="s">
        <v>36</v>
      </c>
      <c r="C16" s="23">
        <v>1550</v>
      </c>
      <c r="D16" s="23">
        <v>1644</v>
      </c>
      <c r="E16" s="23">
        <v>0</v>
      </c>
      <c r="F16" s="5">
        <f aca="true" t="shared" si="1" ref="F8:F24">(C16+D16+E16)*0.005*6</f>
        <v>95.82000000000001</v>
      </c>
      <c r="G16" s="36"/>
    </row>
    <row r="17" spans="1:7" ht="12.75" customHeight="1">
      <c r="A17" s="39">
        <v>14</v>
      </c>
      <c r="B17" s="28" t="s">
        <v>41</v>
      </c>
      <c r="C17" s="23">
        <v>2420</v>
      </c>
      <c r="D17" s="23">
        <v>2257</v>
      </c>
      <c r="E17" s="23">
        <v>106</v>
      </c>
      <c r="F17" s="5">
        <f t="shared" si="1"/>
        <v>143.49</v>
      </c>
      <c r="G17" s="36"/>
    </row>
    <row r="18" spans="1:7" ht="12.75" customHeight="1">
      <c r="A18" s="39">
        <v>15</v>
      </c>
      <c r="B18" s="28" t="s">
        <v>49</v>
      </c>
      <c r="C18" s="23">
        <v>1710</v>
      </c>
      <c r="D18" s="23">
        <v>825</v>
      </c>
      <c r="E18" s="23">
        <v>65</v>
      </c>
      <c r="F18" s="5">
        <f t="shared" si="1"/>
        <v>78</v>
      </c>
      <c r="G18" s="36"/>
    </row>
    <row r="19" spans="1:7" ht="12.75" customHeight="1">
      <c r="A19" s="39">
        <v>16</v>
      </c>
      <c r="B19" s="28" t="s">
        <v>12</v>
      </c>
      <c r="C19" s="23">
        <v>1550</v>
      </c>
      <c r="D19" s="23">
        <v>880</v>
      </c>
      <c r="E19" s="23">
        <v>57</v>
      </c>
      <c r="F19" s="5">
        <f t="shared" si="1"/>
        <v>74.61</v>
      </c>
      <c r="G19" s="36"/>
    </row>
    <row r="20" spans="1:7" ht="12.75" customHeight="1">
      <c r="A20" s="39">
        <v>17</v>
      </c>
      <c r="B20" s="28" t="s">
        <v>61</v>
      </c>
      <c r="C20" s="23">
        <v>1710</v>
      </c>
      <c r="D20" s="23">
        <v>767</v>
      </c>
      <c r="E20" s="23">
        <v>58</v>
      </c>
      <c r="F20" s="5">
        <f t="shared" si="1"/>
        <v>76.05000000000001</v>
      </c>
      <c r="G20" s="36"/>
    </row>
    <row r="21" spans="1:7" ht="12.75" customHeight="1">
      <c r="A21" s="39">
        <v>18</v>
      </c>
      <c r="B21" s="28" t="s">
        <v>66</v>
      </c>
      <c r="C21" s="23">
        <v>1950</v>
      </c>
      <c r="D21" s="23">
        <v>955</v>
      </c>
      <c r="E21" s="23">
        <v>72</v>
      </c>
      <c r="F21" s="5">
        <f t="shared" si="1"/>
        <v>89.31</v>
      </c>
      <c r="G21" s="36"/>
    </row>
    <row r="22" spans="1:7" ht="12.75" customHeight="1">
      <c r="A22" s="39">
        <v>19</v>
      </c>
      <c r="B22" s="28" t="s">
        <v>82</v>
      </c>
      <c r="C22" s="23">
        <v>1710</v>
      </c>
      <c r="D22" s="23">
        <v>890</v>
      </c>
      <c r="E22" s="23">
        <v>65</v>
      </c>
      <c r="F22" s="5">
        <f t="shared" si="1"/>
        <v>79.95</v>
      </c>
      <c r="G22" s="36"/>
    </row>
    <row r="23" spans="1:7" ht="12.75" customHeight="1">
      <c r="A23" s="39">
        <v>21</v>
      </c>
      <c r="B23" s="28" t="s">
        <v>87</v>
      </c>
      <c r="C23" s="23">
        <v>1490</v>
      </c>
      <c r="D23" s="23">
        <v>513</v>
      </c>
      <c r="E23" s="23">
        <v>46</v>
      </c>
      <c r="F23" s="5">
        <f t="shared" si="1"/>
        <v>61.470000000000006</v>
      </c>
      <c r="G23" s="35"/>
    </row>
    <row r="24" spans="1:7" ht="12.75" customHeight="1">
      <c r="A24" s="39">
        <v>22</v>
      </c>
      <c r="B24" s="37" t="s">
        <v>11</v>
      </c>
      <c r="C24" s="23">
        <v>1600</v>
      </c>
      <c r="D24" s="23">
        <v>559</v>
      </c>
      <c r="E24" s="23">
        <v>46</v>
      </c>
      <c r="F24" s="5">
        <f t="shared" si="1"/>
        <v>66.15</v>
      </c>
      <c r="G24" s="35"/>
    </row>
    <row r="25" spans="1:7" ht="12.75" customHeight="1">
      <c r="A25" s="39">
        <v>23</v>
      </c>
      <c r="B25" s="37" t="s">
        <v>112</v>
      </c>
      <c r="C25" s="28"/>
      <c r="D25" s="28"/>
      <c r="E25" s="28"/>
      <c r="F25" s="28">
        <v>0</v>
      </c>
      <c r="G25" s="35"/>
    </row>
    <row r="26" spans="1:7" ht="12.75" customHeight="1">
      <c r="A26" s="39">
        <v>24</v>
      </c>
      <c r="B26" s="37" t="s">
        <v>111</v>
      </c>
      <c r="C26" s="28"/>
      <c r="D26" s="34"/>
      <c r="E26" s="28"/>
      <c r="F26" s="28">
        <v>0</v>
      </c>
      <c r="G26" s="35"/>
    </row>
    <row r="27" spans="1:7" ht="12.75" customHeight="1">
      <c r="A27" s="39">
        <v>25</v>
      </c>
      <c r="B27" s="37" t="s">
        <v>110</v>
      </c>
      <c r="C27" s="28"/>
      <c r="D27" s="34"/>
      <c r="E27" s="28"/>
      <c r="F27" s="28">
        <v>0</v>
      </c>
      <c r="G27" s="35"/>
    </row>
    <row r="28" spans="2:6" ht="13.5" customHeight="1">
      <c r="B28" t="s">
        <v>46</v>
      </c>
      <c r="F28" s="41">
        <f>SUM(F3:F27)</f>
        <v>2304.6599999999994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25" sqref="B25"/>
    </sheetView>
  </sheetViews>
  <sheetFormatPr defaultColWidth="9.00390625" defaultRowHeight="14.25"/>
  <cols>
    <col min="2" max="2" width="17.125" style="0" customWidth="1"/>
    <col min="3" max="3" width="15.50390625" style="0" customWidth="1"/>
    <col min="4" max="4" width="18.75390625" style="0" customWidth="1"/>
    <col min="5" max="5" width="17.625" style="0" customWidth="1"/>
    <col min="6" max="6" width="14.00390625" style="0" customWidth="1"/>
    <col min="7" max="7" width="27.00390625" style="0" customWidth="1"/>
  </cols>
  <sheetData>
    <row r="1" spans="1:7" ht="28.5" customHeight="1">
      <c r="A1" s="18" t="s">
        <v>115</v>
      </c>
      <c r="B1" s="19"/>
      <c r="C1" s="19"/>
      <c r="D1" s="19"/>
      <c r="E1" s="19"/>
      <c r="F1" s="19"/>
      <c r="G1" s="19"/>
    </row>
    <row r="2" spans="1:7" ht="1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114</v>
      </c>
    </row>
    <row r="3" spans="1:7" ht="15" customHeight="1">
      <c r="A3" s="21">
        <v>1</v>
      </c>
      <c r="B3" s="37" t="s">
        <v>19</v>
      </c>
      <c r="C3" s="23">
        <v>1950</v>
      </c>
      <c r="D3" s="23">
        <v>1763</v>
      </c>
      <c r="E3" s="23">
        <v>97</v>
      </c>
      <c r="F3" s="5">
        <f aca="true" t="shared" si="0" ref="F3:F25">(C3+D3+E3)*0.005*6</f>
        <v>114.30000000000001</v>
      </c>
      <c r="G3" s="21"/>
    </row>
    <row r="4" spans="1:7" ht="15" customHeight="1">
      <c r="A4" s="21">
        <v>2</v>
      </c>
      <c r="B4" s="28" t="s">
        <v>20</v>
      </c>
      <c r="C4" s="23">
        <v>1950</v>
      </c>
      <c r="D4" s="23">
        <v>2054</v>
      </c>
      <c r="E4" s="23">
        <v>97</v>
      </c>
      <c r="F4" s="5">
        <f t="shared" si="0"/>
        <v>123.03</v>
      </c>
      <c r="G4" s="21"/>
    </row>
    <row r="5" spans="1:7" ht="15" customHeight="1">
      <c r="A5" s="21">
        <v>3</v>
      </c>
      <c r="B5" s="37" t="s">
        <v>22</v>
      </c>
      <c r="C5" s="23">
        <v>2670</v>
      </c>
      <c r="D5" s="23">
        <v>2257</v>
      </c>
      <c r="E5" s="23">
        <v>106</v>
      </c>
      <c r="F5" s="5">
        <f t="shared" si="0"/>
        <v>150.99</v>
      </c>
      <c r="G5" s="21"/>
    </row>
    <row r="6" spans="1:7" ht="15" customHeight="1">
      <c r="A6" s="21">
        <v>4</v>
      </c>
      <c r="B6" s="37" t="s">
        <v>26</v>
      </c>
      <c r="C6" s="23">
        <v>1950</v>
      </c>
      <c r="D6" s="23">
        <v>1331</v>
      </c>
      <c r="E6" s="23">
        <v>80</v>
      </c>
      <c r="F6" s="5">
        <f t="shared" si="0"/>
        <v>100.83</v>
      </c>
      <c r="G6" s="21"/>
    </row>
    <row r="7" spans="1:7" ht="15" customHeight="1">
      <c r="A7" s="21">
        <v>5</v>
      </c>
      <c r="B7" s="37" t="s">
        <v>29</v>
      </c>
      <c r="C7" s="23">
        <v>2670</v>
      </c>
      <c r="D7" s="23">
        <v>1957</v>
      </c>
      <c r="E7" s="23">
        <v>97</v>
      </c>
      <c r="F7" s="5">
        <f t="shared" si="0"/>
        <v>141.72</v>
      </c>
      <c r="G7" s="21"/>
    </row>
    <row r="8" spans="1:7" ht="15" customHeight="1">
      <c r="A8" s="21">
        <v>6</v>
      </c>
      <c r="B8" s="38" t="s">
        <v>31</v>
      </c>
      <c r="C8" s="23">
        <v>1950</v>
      </c>
      <c r="D8" s="23">
        <v>1171</v>
      </c>
      <c r="E8" s="23">
        <v>80</v>
      </c>
      <c r="F8" s="5">
        <f t="shared" si="0"/>
        <v>96.03</v>
      </c>
      <c r="G8" s="21"/>
    </row>
    <row r="9" spans="1:7" ht="15" customHeight="1">
      <c r="A9" s="21">
        <v>7</v>
      </c>
      <c r="B9" s="37" t="s">
        <v>39</v>
      </c>
      <c r="C9" s="23">
        <v>1950</v>
      </c>
      <c r="D9" s="23">
        <v>1331</v>
      </c>
      <c r="E9" s="23">
        <v>80</v>
      </c>
      <c r="F9" s="5">
        <f t="shared" si="0"/>
        <v>100.83</v>
      </c>
      <c r="G9" s="21"/>
    </row>
    <row r="10" spans="1:7" ht="15" customHeight="1">
      <c r="A10" s="21">
        <v>8</v>
      </c>
      <c r="B10" s="38" t="s">
        <v>40</v>
      </c>
      <c r="C10" s="23">
        <v>1950</v>
      </c>
      <c r="D10" s="23">
        <v>1675</v>
      </c>
      <c r="E10" s="23">
        <v>88</v>
      </c>
      <c r="F10" s="5">
        <f t="shared" si="0"/>
        <v>111.39000000000001</v>
      </c>
      <c r="G10" s="21"/>
    </row>
    <row r="11" spans="1:7" ht="15" customHeight="1">
      <c r="A11" s="21">
        <v>9</v>
      </c>
      <c r="B11" s="38" t="s">
        <v>44</v>
      </c>
      <c r="C11" s="23">
        <v>1950</v>
      </c>
      <c r="D11" s="23">
        <v>1587</v>
      </c>
      <c r="E11" s="23">
        <v>88</v>
      </c>
      <c r="F11" s="5">
        <f t="shared" si="0"/>
        <v>108.75</v>
      </c>
      <c r="G11" s="21"/>
    </row>
    <row r="12" spans="1:7" ht="15" customHeight="1">
      <c r="A12" s="21">
        <v>10</v>
      </c>
      <c r="B12" s="37" t="s">
        <v>48</v>
      </c>
      <c r="C12" s="23">
        <v>1710</v>
      </c>
      <c r="D12" s="23">
        <v>825</v>
      </c>
      <c r="E12" s="23">
        <v>65</v>
      </c>
      <c r="F12" s="5">
        <f t="shared" si="0"/>
        <v>78</v>
      </c>
      <c r="G12" s="21"/>
    </row>
    <row r="13" spans="1:7" ht="15" customHeight="1">
      <c r="A13" s="21">
        <v>11</v>
      </c>
      <c r="B13" s="38" t="s">
        <v>51</v>
      </c>
      <c r="C13" s="23">
        <v>1950</v>
      </c>
      <c r="D13" s="23">
        <v>1099</v>
      </c>
      <c r="E13" s="23">
        <v>72</v>
      </c>
      <c r="F13" s="5">
        <f t="shared" si="0"/>
        <v>93.63</v>
      </c>
      <c r="G13" s="21"/>
    </row>
    <row r="14" spans="1:7" ht="15" customHeight="1">
      <c r="A14" s="21">
        <v>12</v>
      </c>
      <c r="B14" s="37" t="s">
        <v>56</v>
      </c>
      <c r="C14" s="23">
        <v>1950</v>
      </c>
      <c r="D14" s="23">
        <v>1675</v>
      </c>
      <c r="E14" s="23">
        <v>88</v>
      </c>
      <c r="F14" s="5">
        <f t="shared" si="0"/>
        <v>111.39000000000001</v>
      </c>
      <c r="G14" s="21"/>
    </row>
    <row r="15" spans="1:7" ht="15" customHeight="1">
      <c r="A15" s="21">
        <v>13</v>
      </c>
      <c r="B15" s="38" t="s">
        <v>59</v>
      </c>
      <c r="C15" s="23">
        <v>1710</v>
      </c>
      <c r="D15" s="23">
        <v>1411</v>
      </c>
      <c r="E15" s="23">
        <v>88</v>
      </c>
      <c r="F15" s="5">
        <f t="shared" si="0"/>
        <v>96.27000000000001</v>
      </c>
      <c r="G15" s="21"/>
    </row>
    <row r="16" spans="1:7" ht="15" customHeight="1">
      <c r="A16" s="21">
        <v>14</v>
      </c>
      <c r="B16" s="37" t="s">
        <v>63</v>
      </c>
      <c r="C16" s="23">
        <v>1950</v>
      </c>
      <c r="D16" s="23">
        <v>955</v>
      </c>
      <c r="E16" s="23">
        <v>72</v>
      </c>
      <c r="F16" s="5">
        <f t="shared" si="0"/>
        <v>89.31</v>
      </c>
      <c r="G16" s="21"/>
    </row>
    <row r="17" spans="1:7" ht="15" customHeight="1">
      <c r="A17" s="21">
        <v>15</v>
      </c>
      <c r="B17" s="37" t="s">
        <v>67</v>
      </c>
      <c r="C17" s="23">
        <v>1710</v>
      </c>
      <c r="D17" s="23">
        <v>890</v>
      </c>
      <c r="E17" s="23">
        <v>65</v>
      </c>
      <c r="F17" s="5">
        <f t="shared" si="0"/>
        <v>79.95</v>
      </c>
      <c r="G17" s="21"/>
    </row>
    <row r="18" spans="1:7" ht="15" customHeight="1">
      <c r="A18" s="21">
        <v>16</v>
      </c>
      <c r="B18" s="37" t="s">
        <v>70</v>
      </c>
      <c r="C18" s="23">
        <v>1710</v>
      </c>
      <c r="D18" s="23">
        <v>825</v>
      </c>
      <c r="E18" s="23">
        <v>65</v>
      </c>
      <c r="F18" s="5">
        <f t="shared" si="0"/>
        <v>78</v>
      </c>
      <c r="G18" s="21"/>
    </row>
    <row r="19" spans="1:7" ht="15" customHeight="1">
      <c r="A19" s="21">
        <v>17</v>
      </c>
      <c r="B19" s="37" t="s">
        <v>74</v>
      </c>
      <c r="C19" s="23">
        <v>2210</v>
      </c>
      <c r="D19" s="23">
        <v>1027</v>
      </c>
      <c r="E19" s="23">
        <v>72</v>
      </c>
      <c r="F19" s="5">
        <f t="shared" si="0"/>
        <v>99.27000000000001</v>
      </c>
      <c r="G19" s="21"/>
    </row>
    <row r="20" spans="1:7" ht="15" customHeight="1">
      <c r="A20" s="21">
        <v>18</v>
      </c>
      <c r="B20" s="38" t="s">
        <v>76</v>
      </c>
      <c r="C20" s="23">
        <v>1600</v>
      </c>
      <c r="D20" s="23">
        <v>709</v>
      </c>
      <c r="E20" s="23">
        <v>58</v>
      </c>
      <c r="F20" s="5">
        <f t="shared" si="0"/>
        <v>71.01</v>
      </c>
      <c r="G20" s="21"/>
    </row>
    <row r="21" spans="1:7" ht="15" customHeight="1">
      <c r="A21" s="21">
        <v>19</v>
      </c>
      <c r="B21" s="37" t="s">
        <v>77</v>
      </c>
      <c r="C21" s="23">
        <v>1600</v>
      </c>
      <c r="D21" s="23">
        <v>709</v>
      </c>
      <c r="E21" s="23">
        <v>58</v>
      </c>
      <c r="F21" s="5">
        <f t="shared" si="0"/>
        <v>71.01</v>
      </c>
      <c r="G21" s="21"/>
    </row>
    <row r="22" spans="1:7" ht="15" customHeight="1">
      <c r="A22" s="21">
        <v>20</v>
      </c>
      <c r="B22" s="37" t="s">
        <v>88</v>
      </c>
      <c r="C22" s="23">
        <v>1600</v>
      </c>
      <c r="D22" s="23">
        <v>657</v>
      </c>
      <c r="E22" s="23">
        <v>0</v>
      </c>
      <c r="F22" s="5">
        <f t="shared" si="0"/>
        <v>67.71000000000001</v>
      </c>
      <c r="G22" s="13"/>
    </row>
    <row r="23" spans="1:7" ht="15" customHeight="1">
      <c r="A23" s="21">
        <v>21</v>
      </c>
      <c r="B23" s="37" t="s">
        <v>90</v>
      </c>
      <c r="C23" s="23">
        <v>1950</v>
      </c>
      <c r="D23" s="23">
        <v>1411</v>
      </c>
      <c r="E23" s="23">
        <v>88</v>
      </c>
      <c r="F23" s="5">
        <f t="shared" si="0"/>
        <v>103.47</v>
      </c>
      <c r="G23" s="28"/>
    </row>
    <row r="24" spans="1:7" ht="15" customHeight="1">
      <c r="A24" s="21">
        <v>22</v>
      </c>
      <c r="B24" s="37" t="s">
        <v>91</v>
      </c>
      <c r="C24" s="23">
        <v>1710</v>
      </c>
      <c r="D24" s="23">
        <v>825</v>
      </c>
      <c r="E24" s="23">
        <v>65</v>
      </c>
      <c r="F24" s="5">
        <f t="shared" si="0"/>
        <v>78</v>
      </c>
      <c r="G24" s="28"/>
    </row>
    <row r="25" spans="1:7" ht="15" customHeight="1">
      <c r="A25" s="21">
        <v>23</v>
      </c>
      <c r="B25" s="38" t="s">
        <v>92</v>
      </c>
      <c r="C25" s="23">
        <v>1710</v>
      </c>
      <c r="D25" s="23">
        <v>955</v>
      </c>
      <c r="E25" s="23">
        <v>72</v>
      </c>
      <c r="F25" s="5">
        <f t="shared" si="0"/>
        <v>82.11</v>
      </c>
      <c r="G25" s="28"/>
    </row>
    <row r="26" spans="1:7" ht="15" customHeight="1">
      <c r="A26" s="21"/>
      <c r="B26" s="28"/>
      <c r="C26" s="28"/>
      <c r="D26" s="28"/>
      <c r="E26" s="28"/>
      <c r="F26" s="28"/>
      <c r="G26" s="28"/>
    </row>
    <row r="27" ht="15" customHeight="1">
      <c r="F27" s="33">
        <f>SUM(F3:F26)</f>
        <v>2247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1" sqref="E21"/>
    </sheetView>
  </sheetViews>
  <sheetFormatPr defaultColWidth="9.00390625" defaultRowHeight="14.25"/>
  <cols>
    <col min="2" max="2" width="17.125" style="0" customWidth="1"/>
    <col min="3" max="3" width="15.50390625" style="0" customWidth="1"/>
    <col min="4" max="4" width="18.75390625" style="0" customWidth="1"/>
    <col min="5" max="5" width="17.625" style="0" customWidth="1"/>
    <col min="6" max="6" width="14.00390625" style="0" customWidth="1"/>
    <col min="7" max="7" width="27.00390625" style="0" customWidth="1"/>
  </cols>
  <sheetData>
    <row r="1" spans="1:7" ht="36" customHeight="1">
      <c r="A1" s="18" t="s">
        <v>116</v>
      </c>
      <c r="B1" s="19"/>
      <c r="C1" s="19"/>
      <c r="D1" s="19"/>
      <c r="E1" s="19"/>
      <c r="F1" s="19"/>
      <c r="G1" s="19"/>
    </row>
    <row r="2" spans="1:7" ht="1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114</v>
      </c>
    </row>
    <row r="3" spans="1:7" ht="19.5" customHeight="1">
      <c r="A3" s="34">
        <v>1</v>
      </c>
      <c r="B3" s="28" t="s">
        <v>9</v>
      </c>
      <c r="C3" s="23">
        <v>2670</v>
      </c>
      <c r="D3" s="23">
        <v>2054</v>
      </c>
      <c r="E3" s="23">
        <v>97</v>
      </c>
      <c r="F3" s="5">
        <f aca="true" t="shared" si="0" ref="F3:F13">(C3+D3+E3)*0.005*6</f>
        <v>144.63</v>
      </c>
      <c r="G3" s="35"/>
    </row>
    <row r="4" spans="1:7" ht="19.5" customHeight="1">
      <c r="A4" s="34">
        <v>2</v>
      </c>
      <c r="B4" s="28" t="s">
        <v>24</v>
      </c>
      <c r="C4" s="23">
        <v>2420</v>
      </c>
      <c r="D4" s="23">
        <v>1587</v>
      </c>
      <c r="E4" s="23">
        <v>88</v>
      </c>
      <c r="F4" s="5">
        <f t="shared" si="0"/>
        <v>122.85000000000001</v>
      </c>
      <c r="G4" s="35"/>
    </row>
    <row r="5" spans="1:7" ht="19.5" customHeight="1">
      <c r="A5" s="34">
        <v>3</v>
      </c>
      <c r="B5" s="28" t="s">
        <v>28</v>
      </c>
      <c r="C5" s="23">
        <v>2670</v>
      </c>
      <c r="D5" s="23">
        <v>2469</v>
      </c>
      <c r="E5" s="23">
        <v>106</v>
      </c>
      <c r="F5" s="5">
        <f t="shared" si="0"/>
        <v>157.35000000000002</v>
      </c>
      <c r="G5" s="35"/>
    </row>
    <row r="6" spans="1:7" ht="19.5" customHeight="1">
      <c r="A6" s="34">
        <v>4</v>
      </c>
      <c r="B6" s="28" t="s">
        <v>37</v>
      </c>
      <c r="C6" s="23">
        <v>1950</v>
      </c>
      <c r="D6" s="23">
        <v>955</v>
      </c>
      <c r="E6" s="23">
        <v>72</v>
      </c>
      <c r="F6" s="5">
        <f t="shared" si="0"/>
        <v>89.31</v>
      </c>
      <c r="G6" s="35"/>
    </row>
    <row r="7" spans="1:7" ht="19.5" customHeight="1">
      <c r="A7" s="34">
        <v>5</v>
      </c>
      <c r="B7" s="28" t="s">
        <v>43</v>
      </c>
      <c r="C7" s="23">
        <v>1710</v>
      </c>
      <c r="D7" s="23">
        <v>1411</v>
      </c>
      <c r="E7" s="23">
        <v>88</v>
      </c>
      <c r="F7" s="5">
        <f t="shared" si="0"/>
        <v>96.27000000000001</v>
      </c>
      <c r="G7" s="35"/>
    </row>
    <row r="8" spans="1:7" ht="19.5" customHeight="1">
      <c r="A8" s="34">
        <v>6</v>
      </c>
      <c r="B8" s="28" t="s">
        <v>50</v>
      </c>
      <c r="C8" s="23">
        <v>1950</v>
      </c>
      <c r="D8" s="23">
        <v>1587</v>
      </c>
      <c r="E8" s="23">
        <v>88</v>
      </c>
      <c r="F8" s="5">
        <f t="shared" si="0"/>
        <v>108.75</v>
      </c>
      <c r="G8" s="35"/>
    </row>
    <row r="9" spans="1:7" ht="19.5" customHeight="1">
      <c r="A9" s="34">
        <v>7</v>
      </c>
      <c r="B9" s="28" t="s">
        <v>60</v>
      </c>
      <c r="C9" s="23">
        <v>1950</v>
      </c>
      <c r="D9" s="23">
        <v>1675</v>
      </c>
      <c r="E9" s="23">
        <v>88</v>
      </c>
      <c r="F9" s="5">
        <f t="shared" si="0"/>
        <v>111.39000000000001</v>
      </c>
      <c r="G9" s="35"/>
    </row>
    <row r="10" spans="1:7" ht="19.5" customHeight="1">
      <c r="A10" s="34">
        <v>8</v>
      </c>
      <c r="B10" s="28" t="s">
        <v>71</v>
      </c>
      <c r="C10" s="23">
        <v>2900</v>
      </c>
      <c r="D10" s="23">
        <v>2257</v>
      </c>
      <c r="E10" s="23">
        <v>106</v>
      </c>
      <c r="F10" s="5">
        <f t="shared" si="0"/>
        <v>157.89000000000001</v>
      </c>
      <c r="G10" s="35"/>
    </row>
    <row r="11" spans="1:7" ht="19.5" customHeight="1">
      <c r="A11" s="34">
        <v>9</v>
      </c>
      <c r="B11" s="28" t="s">
        <v>79</v>
      </c>
      <c r="C11" s="23">
        <v>1600</v>
      </c>
      <c r="D11" s="23">
        <v>709</v>
      </c>
      <c r="E11" s="23">
        <v>58</v>
      </c>
      <c r="F11" s="5">
        <f t="shared" si="0"/>
        <v>71.01</v>
      </c>
      <c r="G11" s="35"/>
    </row>
    <row r="12" spans="1:7" ht="21.75" customHeight="1">
      <c r="A12" s="34">
        <v>10</v>
      </c>
      <c r="B12" s="28" t="s">
        <v>89</v>
      </c>
      <c r="C12" s="23">
        <v>1490</v>
      </c>
      <c r="D12" s="23">
        <v>513</v>
      </c>
      <c r="E12" s="23">
        <v>0</v>
      </c>
      <c r="F12" s="5">
        <f t="shared" si="0"/>
        <v>60.09</v>
      </c>
      <c r="G12" s="13"/>
    </row>
    <row r="13" spans="1:7" ht="14.25">
      <c r="A13" s="34">
        <v>11</v>
      </c>
      <c r="B13" s="28" t="s">
        <v>23</v>
      </c>
      <c r="C13" s="23">
        <v>2670</v>
      </c>
      <c r="D13" s="23">
        <v>2787</v>
      </c>
      <c r="E13" s="23">
        <v>116</v>
      </c>
      <c r="F13" s="5">
        <f t="shared" si="0"/>
        <v>167.19</v>
      </c>
      <c r="G13" s="36"/>
    </row>
    <row r="14" ht="14.25">
      <c r="F14">
        <f>SUM(F3:F13)</f>
        <v>1286.73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5" sqref="B15"/>
    </sheetView>
  </sheetViews>
  <sheetFormatPr defaultColWidth="9.00390625" defaultRowHeight="14.25"/>
  <cols>
    <col min="2" max="2" width="17.125" style="0" customWidth="1"/>
    <col min="3" max="3" width="15.50390625" style="0" customWidth="1"/>
    <col min="4" max="4" width="18.75390625" style="0" customWidth="1"/>
    <col min="5" max="5" width="17.625" style="0" customWidth="1"/>
    <col min="6" max="6" width="14.00390625" style="0" customWidth="1"/>
    <col min="7" max="7" width="27.00390625" style="0" customWidth="1"/>
  </cols>
  <sheetData>
    <row r="1" spans="1:7" ht="34.5" customHeight="1">
      <c r="A1" s="18" t="s">
        <v>117</v>
      </c>
      <c r="B1" s="19"/>
      <c r="C1" s="19"/>
      <c r="D1" s="19"/>
      <c r="E1" s="19"/>
      <c r="F1" s="19"/>
      <c r="G1" s="19"/>
    </row>
    <row r="2" spans="1:7" ht="1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114</v>
      </c>
    </row>
    <row r="3" spans="1:7" ht="18" customHeight="1">
      <c r="A3" s="20">
        <v>1</v>
      </c>
      <c r="B3" s="29" t="s">
        <v>8</v>
      </c>
      <c r="C3" s="23">
        <v>2070</v>
      </c>
      <c r="D3" s="23">
        <v>1860</v>
      </c>
      <c r="E3" s="23">
        <v>97</v>
      </c>
      <c r="F3" s="30">
        <f>(C3+D3+E3)*0.005*6</f>
        <v>120.81</v>
      </c>
      <c r="G3" s="20"/>
    </row>
    <row r="4" spans="1:7" ht="19.5" customHeight="1">
      <c r="A4" s="20">
        <v>2</v>
      </c>
      <c r="B4" s="29" t="s">
        <v>13</v>
      </c>
      <c r="C4" s="23">
        <v>2210</v>
      </c>
      <c r="D4" s="23">
        <v>1499</v>
      </c>
      <c r="E4" s="23">
        <v>88</v>
      </c>
      <c r="F4" s="30">
        <f>(C4+D4+E4)*0.005*6</f>
        <v>113.91</v>
      </c>
      <c r="G4" s="31"/>
    </row>
    <row r="5" spans="1:7" ht="19.5" customHeight="1">
      <c r="A5" s="20">
        <v>3</v>
      </c>
      <c r="B5" s="29" t="s">
        <v>25</v>
      </c>
      <c r="C5" s="23">
        <v>2210</v>
      </c>
      <c r="D5" s="23">
        <v>1499</v>
      </c>
      <c r="E5" s="23">
        <v>88</v>
      </c>
      <c r="F5" s="30">
        <f aca="true" t="shared" si="0" ref="F5:F14">(C5+D5+E5)*0.005*6</f>
        <v>113.91</v>
      </c>
      <c r="G5" s="31"/>
    </row>
    <row r="6" spans="1:7" ht="19.5" customHeight="1">
      <c r="A6" s="20">
        <v>4</v>
      </c>
      <c r="B6" s="29" t="s">
        <v>57</v>
      </c>
      <c r="C6" s="23">
        <v>1950</v>
      </c>
      <c r="D6" s="23">
        <v>1763</v>
      </c>
      <c r="E6" s="23">
        <v>97</v>
      </c>
      <c r="F6" s="30">
        <f t="shared" si="0"/>
        <v>114.30000000000001</v>
      </c>
      <c r="G6" s="31"/>
    </row>
    <row r="7" spans="1:7" ht="19.5" customHeight="1">
      <c r="A7" s="20">
        <v>5</v>
      </c>
      <c r="B7" s="29" t="s">
        <v>58</v>
      </c>
      <c r="C7" s="23">
        <v>1710</v>
      </c>
      <c r="D7" s="23">
        <v>1027</v>
      </c>
      <c r="E7" s="23">
        <v>72</v>
      </c>
      <c r="F7" s="30">
        <f t="shared" si="0"/>
        <v>84.27</v>
      </c>
      <c r="G7" s="31"/>
    </row>
    <row r="8" spans="1:7" ht="19.5" customHeight="1">
      <c r="A8" s="20">
        <v>6</v>
      </c>
      <c r="B8" s="29" t="s">
        <v>65</v>
      </c>
      <c r="C8" s="23">
        <v>1950</v>
      </c>
      <c r="D8" s="23">
        <v>955</v>
      </c>
      <c r="E8" s="23">
        <v>72</v>
      </c>
      <c r="F8" s="30">
        <f t="shared" si="0"/>
        <v>89.31</v>
      </c>
      <c r="G8" s="31"/>
    </row>
    <row r="9" spans="1:7" ht="19.5" customHeight="1">
      <c r="A9" s="20">
        <v>7</v>
      </c>
      <c r="B9" s="29" t="s">
        <v>68</v>
      </c>
      <c r="C9" s="23">
        <v>1600</v>
      </c>
      <c r="D9" s="23">
        <v>890</v>
      </c>
      <c r="E9" s="23">
        <v>65</v>
      </c>
      <c r="F9" s="30">
        <f t="shared" si="0"/>
        <v>76.65</v>
      </c>
      <c r="G9" s="31"/>
    </row>
    <row r="10" spans="1:7" ht="19.5" customHeight="1">
      <c r="A10" s="20">
        <v>8</v>
      </c>
      <c r="B10" s="29" t="s">
        <v>69</v>
      </c>
      <c r="C10" s="23">
        <v>2210</v>
      </c>
      <c r="D10" s="23">
        <v>890</v>
      </c>
      <c r="E10" s="23">
        <v>65</v>
      </c>
      <c r="F10" s="30">
        <f t="shared" si="0"/>
        <v>94.95</v>
      </c>
      <c r="G10" s="31"/>
    </row>
    <row r="11" spans="1:7" ht="19.5" customHeight="1">
      <c r="A11" s="20">
        <v>9</v>
      </c>
      <c r="B11" s="29" t="s">
        <v>78</v>
      </c>
      <c r="C11" s="23">
        <v>1600</v>
      </c>
      <c r="D11" s="23">
        <v>559</v>
      </c>
      <c r="E11" s="23">
        <v>46</v>
      </c>
      <c r="F11" s="30">
        <f t="shared" si="0"/>
        <v>66.15</v>
      </c>
      <c r="G11" s="31"/>
    </row>
    <row r="12" spans="1:7" ht="19.5" customHeight="1">
      <c r="A12" s="20">
        <v>10</v>
      </c>
      <c r="B12" s="29" t="s">
        <v>80</v>
      </c>
      <c r="C12" s="23">
        <v>2420</v>
      </c>
      <c r="D12" s="23">
        <v>1587</v>
      </c>
      <c r="E12" s="23">
        <v>88</v>
      </c>
      <c r="F12" s="30">
        <f t="shared" si="0"/>
        <v>122.85000000000001</v>
      </c>
      <c r="G12" s="31"/>
    </row>
    <row r="13" spans="1:7" ht="19.5" customHeight="1">
      <c r="A13" s="20">
        <v>11</v>
      </c>
      <c r="B13" s="29" t="s">
        <v>86</v>
      </c>
      <c r="C13" s="23">
        <v>1490</v>
      </c>
      <c r="D13" s="23">
        <v>513</v>
      </c>
      <c r="E13" s="23">
        <v>46</v>
      </c>
      <c r="F13" s="30">
        <f t="shared" si="0"/>
        <v>61.470000000000006</v>
      </c>
      <c r="G13" s="31"/>
    </row>
    <row r="14" spans="1:7" ht="14.25">
      <c r="A14" s="20">
        <v>12</v>
      </c>
      <c r="B14" s="32" t="s">
        <v>93</v>
      </c>
      <c r="C14" s="23">
        <v>1490</v>
      </c>
      <c r="D14" s="23">
        <v>513</v>
      </c>
      <c r="E14" s="23">
        <v>0</v>
      </c>
      <c r="F14" s="30">
        <f t="shared" si="0"/>
        <v>60.09</v>
      </c>
      <c r="G14" s="13"/>
    </row>
    <row r="15" spans="2:6" ht="14.25">
      <c r="B15" t="s">
        <v>109</v>
      </c>
      <c r="F15" s="33">
        <f>SUM(F3:F14)</f>
        <v>1118.6699999999998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"/>
    </sheetView>
  </sheetViews>
  <sheetFormatPr defaultColWidth="9.00390625" defaultRowHeight="21.75" customHeight="1"/>
  <cols>
    <col min="2" max="2" width="17.125" style="0" customWidth="1"/>
    <col min="3" max="3" width="15.50390625" style="0" customWidth="1"/>
    <col min="4" max="4" width="18.75390625" style="0" customWidth="1"/>
    <col min="5" max="5" width="17.625" style="0" customWidth="1"/>
    <col min="6" max="6" width="14.00390625" style="0" customWidth="1"/>
    <col min="7" max="7" width="27.00390625" style="0" customWidth="1"/>
  </cols>
  <sheetData>
    <row r="1" spans="1:7" ht="33.75" customHeight="1">
      <c r="A1" s="18" t="s">
        <v>118</v>
      </c>
      <c r="B1" s="19"/>
      <c r="C1" s="19"/>
      <c r="D1" s="19"/>
      <c r="E1" s="19"/>
      <c r="F1" s="19"/>
      <c r="G1" s="19"/>
    </row>
    <row r="2" spans="1:7" ht="21.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114</v>
      </c>
    </row>
    <row r="3" spans="1:7" ht="21.75" customHeight="1">
      <c r="A3" s="21">
        <v>1</v>
      </c>
      <c r="B3" s="22" t="s">
        <v>15</v>
      </c>
      <c r="C3" s="23">
        <v>2670</v>
      </c>
      <c r="D3" s="23">
        <v>2257</v>
      </c>
      <c r="E3" s="23">
        <v>106</v>
      </c>
      <c r="F3" s="5">
        <f aca="true" t="shared" si="0" ref="F3:F12">(C3+D3+E3)*0.005*6</f>
        <v>150.99</v>
      </c>
      <c r="G3" s="25"/>
    </row>
    <row r="4" spans="1:7" ht="21.75" customHeight="1">
      <c r="A4" s="21">
        <v>2</v>
      </c>
      <c r="B4" s="22" t="s">
        <v>16</v>
      </c>
      <c r="C4" s="23">
        <v>2670</v>
      </c>
      <c r="D4" s="23">
        <v>2054</v>
      </c>
      <c r="E4" s="23">
        <v>97</v>
      </c>
      <c r="F4" s="5">
        <f t="shared" si="0"/>
        <v>144.63</v>
      </c>
      <c r="G4" s="25"/>
    </row>
    <row r="5" spans="1:7" ht="21.75" customHeight="1">
      <c r="A5" s="21">
        <v>3</v>
      </c>
      <c r="B5" s="22" t="s">
        <v>30</v>
      </c>
      <c r="C5" s="23">
        <v>1950</v>
      </c>
      <c r="D5" s="23">
        <v>1763</v>
      </c>
      <c r="E5" s="23">
        <v>97</v>
      </c>
      <c r="F5" s="5">
        <f t="shared" si="0"/>
        <v>114.30000000000001</v>
      </c>
      <c r="G5" s="25"/>
    </row>
    <row r="6" spans="1:7" ht="21.75" customHeight="1">
      <c r="A6" s="21">
        <v>4</v>
      </c>
      <c r="B6" s="22" t="s">
        <v>38</v>
      </c>
      <c r="C6" s="23">
        <v>2420</v>
      </c>
      <c r="D6" s="23">
        <v>1957</v>
      </c>
      <c r="E6" s="23">
        <v>97</v>
      </c>
      <c r="F6" s="5">
        <f t="shared" si="0"/>
        <v>134.22</v>
      </c>
      <c r="G6" s="25"/>
    </row>
    <row r="7" spans="1:7" ht="21.75" customHeight="1">
      <c r="A7" s="21">
        <v>5</v>
      </c>
      <c r="B7" s="22" t="s">
        <v>53</v>
      </c>
      <c r="C7" s="23">
        <v>2210</v>
      </c>
      <c r="D7" s="23">
        <v>1099</v>
      </c>
      <c r="E7" s="23">
        <v>72</v>
      </c>
      <c r="F7" s="5">
        <f t="shared" si="0"/>
        <v>101.43</v>
      </c>
      <c r="G7" s="25"/>
    </row>
    <row r="8" spans="1:7" ht="21.75" customHeight="1">
      <c r="A8" s="21">
        <v>6</v>
      </c>
      <c r="B8" s="22" t="s">
        <v>54</v>
      </c>
      <c r="C8" s="23">
        <v>2210</v>
      </c>
      <c r="D8" s="23">
        <v>1331</v>
      </c>
      <c r="E8" s="23">
        <v>80</v>
      </c>
      <c r="F8" s="5">
        <f t="shared" si="0"/>
        <v>108.63</v>
      </c>
      <c r="G8" s="25"/>
    </row>
    <row r="9" spans="1:7" ht="21.75" customHeight="1">
      <c r="A9" s="21">
        <v>7</v>
      </c>
      <c r="B9" s="22" t="s">
        <v>62</v>
      </c>
      <c r="C9" s="23">
        <v>1950</v>
      </c>
      <c r="D9" s="23">
        <v>955</v>
      </c>
      <c r="E9" s="23">
        <v>72</v>
      </c>
      <c r="F9" s="5">
        <f t="shared" si="0"/>
        <v>89.31</v>
      </c>
      <c r="G9" s="25"/>
    </row>
    <row r="10" spans="1:7" ht="21.75" customHeight="1">
      <c r="A10" s="21">
        <v>8</v>
      </c>
      <c r="B10" s="22" t="s">
        <v>72</v>
      </c>
      <c r="C10" s="23">
        <v>2210</v>
      </c>
      <c r="D10" s="23">
        <v>1099</v>
      </c>
      <c r="E10" s="23">
        <v>72</v>
      </c>
      <c r="F10" s="5">
        <f t="shared" si="0"/>
        <v>101.43</v>
      </c>
      <c r="G10" s="25"/>
    </row>
    <row r="11" spans="1:7" ht="21.75" customHeight="1">
      <c r="A11" s="21">
        <v>9</v>
      </c>
      <c r="B11" s="22" t="s">
        <v>73</v>
      </c>
      <c r="C11" s="23">
        <v>2210</v>
      </c>
      <c r="D11" s="23">
        <v>1099</v>
      </c>
      <c r="E11" s="23">
        <v>72</v>
      </c>
      <c r="F11" s="5">
        <f t="shared" si="0"/>
        <v>101.43</v>
      </c>
      <c r="G11" s="25"/>
    </row>
    <row r="12" spans="1:7" ht="21.75" customHeight="1">
      <c r="A12" s="21">
        <v>10</v>
      </c>
      <c r="B12" s="22" t="s">
        <v>85</v>
      </c>
      <c r="C12" s="23">
        <v>1600</v>
      </c>
      <c r="D12" s="23">
        <v>657</v>
      </c>
      <c r="E12" s="23">
        <v>52</v>
      </c>
      <c r="F12" s="5">
        <f t="shared" si="0"/>
        <v>69.27</v>
      </c>
      <c r="G12" s="25"/>
    </row>
    <row r="13" spans="1:7" ht="21.75" customHeight="1">
      <c r="A13" s="21"/>
      <c r="B13" s="26"/>
      <c r="C13" s="27"/>
      <c r="D13" s="22"/>
      <c r="E13" s="27"/>
      <c r="F13" s="28">
        <f>SUM(F3:F12)</f>
        <v>1115.64</v>
      </c>
      <c r="G13" s="2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15" sqref="E15"/>
    </sheetView>
  </sheetViews>
  <sheetFormatPr defaultColWidth="9.00390625" defaultRowHeight="14.25"/>
  <cols>
    <col min="2" max="2" width="17.125" style="0" customWidth="1"/>
    <col min="3" max="3" width="15.50390625" style="0" customWidth="1"/>
    <col min="4" max="4" width="18.75390625" style="0" customWidth="1"/>
    <col min="5" max="5" width="17.625" style="0" customWidth="1"/>
    <col min="6" max="6" width="14.00390625" style="0" customWidth="1"/>
    <col min="7" max="7" width="27.00390625" style="0" customWidth="1"/>
  </cols>
  <sheetData>
    <row r="1" spans="1:7" ht="36" customHeight="1">
      <c r="A1" s="18" t="s">
        <v>119</v>
      </c>
      <c r="B1" s="19"/>
      <c r="C1" s="19"/>
      <c r="D1" s="19"/>
      <c r="E1" s="19"/>
      <c r="F1" s="19"/>
      <c r="G1" s="19"/>
    </row>
    <row r="2" spans="1:7" ht="1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114</v>
      </c>
    </row>
    <row r="3" spans="1:7" ht="19.5" customHeight="1">
      <c r="A3" s="21">
        <v>1</v>
      </c>
      <c r="B3" s="22" t="s">
        <v>14</v>
      </c>
      <c r="C3" s="23">
        <v>2670</v>
      </c>
      <c r="D3" s="23">
        <v>2257</v>
      </c>
      <c r="E3" s="23">
        <v>106</v>
      </c>
      <c r="F3" s="5">
        <f aca="true" t="shared" si="0" ref="F3:F11">(C3+D3+E3)*0.005*6</f>
        <v>150.99</v>
      </c>
      <c r="G3" s="21"/>
    </row>
    <row r="4" spans="1:7" ht="19.5" customHeight="1">
      <c r="A4" s="21">
        <v>2</v>
      </c>
      <c r="B4" s="22" t="s">
        <v>42</v>
      </c>
      <c r="C4" s="23">
        <v>2420</v>
      </c>
      <c r="D4" s="23">
        <v>1251</v>
      </c>
      <c r="E4" s="23">
        <v>80</v>
      </c>
      <c r="F4" s="5">
        <f t="shared" si="0"/>
        <v>112.53</v>
      </c>
      <c r="G4" s="21"/>
    </row>
    <row r="5" spans="1:7" ht="19.5" customHeight="1">
      <c r="A5" s="21">
        <v>3</v>
      </c>
      <c r="B5" s="22" t="s">
        <v>45</v>
      </c>
      <c r="C5" s="23">
        <v>2210</v>
      </c>
      <c r="D5" s="23">
        <v>1251</v>
      </c>
      <c r="E5" s="23">
        <v>80</v>
      </c>
      <c r="F5" s="5">
        <f t="shared" si="0"/>
        <v>106.23000000000002</v>
      </c>
      <c r="G5" s="21"/>
    </row>
    <row r="6" spans="1:7" ht="19.5" customHeight="1">
      <c r="A6" s="21">
        <v>4</v>
      </c>
      <c r="B6" s="22" t="s">
        <v>46</v>
      </c>
      <c r="C6" s="23">
        <v>2210</v>
      </c>
      <c r="D6" s="23">
        <v>1171</v>
      </c>
      <c r="E6" s="23">
        <v>80</v>
      </c>
      <c r="F6" s="5">
        <f t="shared" si="0"/>
        <v>103.83</v>
      </c>
      <c r="G6" s="21"/>
    </row>
    <row r="7" spans="1:7" ht="19.5" customHeight="1">
      <c r="A7" s="21">
        <v>5</v>
      </c>
      <c r="B7" s="22" t="s">
        <v>47</v>
      </c>
      <c r="C7" s="23">
        <v>1710</v>
      </c>
      <c r="D7" s="23">
        <v>825</v>
      </c>
      <c r="E7" s="23">
        <v>65</v>
      </c>
      <c r="F7" s="5">
        <f t="shared" si="0"/>
        <v>78</v>
      </c>
      <c r="G7" s="21"/>
    </row>
    <row r="8" spans="1:7" ht="19.5" customHeight="1">
      <c r="A8" s="21">
        <v>6</v>
      </c>
      <c r="B8" s="22" t="s">
        <v>52</v>
      </c>
      <c r="C8" s="23">
        <v>1710</v>
      </c>
      <c r="D8" s="23">
        <v>825</v>
      </c>
      <c r="E8" s="23">
        <v>65</v>
      </c>
      <c r="F8" s="5">
        <f t="shared" si="0"/>
        <v>78</v>
      </c>
      <c r="G8" s="21"/>
    </row>
    <row r="9" spans="1:7" ht="19.5" customHeight="1">
      <c r="A9" s="21">
        <v>7</v>
      </c>
      <c r="B9" s="22" t="s">
        <v>55</v>
      </c>
      <c r="C9" s="23">
        <v>2210</v>
      </c>
      <c r="D9" s="23">
        <v>1411</v>
      </c>
      <c r="E9" s="23">
        <v>88</v>
      </c>
      <c r="F9" s="5">
        <f t="shared" si="0"/>
        <v>111.27000000000001</v>
      </c>
      <c r="G9" s="21"/>
    </row>
    <row r="10" spans="1:7" ht="19.5" customHeight="1">
      <c r="A10" s="21">
        <v>8</v>
      </c>
      <c r="B10" s="22" t="s">
        <v>64</v>
      </c>
      <c r="C10" s="23">
        <v>1950</v>
      </c>
      <c r="D10" s="23">
        <v>955</v>
      </c>
      <c r="E10" s="23">
        <v>72</v>
      </c>
      <c r="F10" s="5">
        <f t="shared" si="0"/>
        <v>89.31</v>
      </c>
      <c r="G10" s="21"/>
    </row>
    <row r="11" spans="1:7" ht="19.5" customHeight="1">
      <c r="A11" s="21">
        <v>9</v>
      </c>
      <c r="B11" s="22" t="s">
        <v>75</v>
      </c>
      <c r="C11" s="23">
        <v>2210</v>
      </c>
      <c r="D11" s="23">
        <v>1331</v>
      </c>
      <c r="E11" s="23">
        <v>80</v>
      </c>
      <c r="F11" s="5">
        <f t="shared" si="0"/>
        <v>108.63</v>
      </c>
      <c r="G11" s="21"/>
    </row>
    <row r="12" ht="14.25">
      <c r="F12" s="24">
        <f>SUM(F3:F11)</f>
        <v>938.7899999999998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柳叶刀</cp:lastModifiedBy>
  <cp:lastPrinted>2017-06-13T10:35:25Z</cp:lastPrinted>
  <dcterms:created xsi:type="dcterms:W3CDTF">1996-12-17T01:32:42Z</dcterms:created>
  <dcterms:modified xsi:type="dcterms:W3CDTF">2017-11-23T01:39:13Z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