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复试情况汇总表" sheetId="1" r:id="rId1"/>
  </sheets>
  <definedNames>
    <definedName name="_xlnm.Print_Titles" localSheetId="0">'复试情况汇总表'!$1:$3</definedName>
  </definedNames>
  <calcPr fullCalcOnLoad="1"/>
</workbook>
</file>

<file path=xl/sharedStrings.xml><?xml version="1.0" encoding="utf-8"?>
<sst xmlns="http://schemas.openxmlformats.org/spreadsheetml/2006/main" count="120" uniqueCount="57">
  <si>
    <t>石河子大学2021年硕士研究生复试情况汇总表（非全日制）</t>
  </si>
  <si>
    <r>
      <t xml:space="preserve">  　政法　　</t>
    </r>
    <r>
      <rPr>
        <sz val="12"/>
        <rFont val="宋体"/>
        <family val="0"/>
      </rPr>
      <t>学院（盖章）</t>
    </r>
  </si>
  <si>
    <t>填报人：</t>
  </si>
  <si>
    <t>填报时间：              院领导签字：</t>
  </si>
  <si>
    <t>序号</t>
  </si>
  <si>
    <t>考生编号</t>
  </si>
  <si>
    <t>姓名</t>
  </si>
  <si>
    <t>专业代码</t>
  </si>
  <si>
    <t>专业名称</t>
  </si>
  <si>
    <t>研究方向</t>
  </si>
  <si>
    <t>政治</t>
  </si>
  <si>
    <t>英语</t>
  </si>
  <si>
    <t>业务课一</t>
  </si>
  <si>
    <t>业务课二</t>
  </si>
  <si>
    <t>初试成绩</t>
  </si>
  <si>
    <t>复试
成绩</t>
  </si>
  <si>
    <t>总成绩</t>
  </si>
  <si>
    <t>专业
排名</t>
  </si>
  <si>
    <t>加试一</t>
  </si>
  <si>
    <t>加试二</t>
  </si>
  <si>
    <t>思想政治素质和品德考核</t>
  </si>
  <si>
    <t>学院意见</t>
  </si>
  <si>
    <t>备注</t>
  </si>
  <si>
    <t>107591000003682</t>
  </si>
  <si>
    <t>胡龙涛</t>
  </si>
  <si>
    <t>035102</t>
  </si>
  <si>
    <t>法律（法学）</t>
  </si>
  <si>
    <t>不区分研究方向</t>
  </si>
  <si>
    <t>合格</t>
  </si>
  <si>
    <t>拟录取</t>
  </si>
  <si>
    <t>一志愿</t>
  </si>
  <si>
    <t>103191320803890</t>
  </si>
  <si>
    <t xml:space="preserve">刘天慈  </t>
  </si>
  <si>
    <t>调剂</t>
  </si>
  <si>
    <t>103941004001205</t>
  </si>
  <si>
    <t xml:space="preserve">林天政 </t>
  </si>
  <si>
    <t>102851210326271</t>
  </si>
  <si>
    <t xml:space="preserve">司琦嘉  </t>
  </si>
  <si>
    <t>106561035102135</t>
  </si>
  <si>
    <t xml:space="preserve">龚雪 </t>
  </si>
  <si>
    <t>100521011103020</t>
  </si>
  <si>
    <t xml:space="preserve">王越歆 </t>
  </si>
  <si>
    <t>106511035102611</t>
  </si>
  <si>
    <t xml:space="preserve">周鑫 </t>
  </si>
  <si>
    <t>107261141509413</t>
  </si>
  <si>
    <t xml:space="preserve">李浩 </t>
  </si>
  <si>
    <t>100761015023278</t>
  </si>
  <si>
    <t>薛福敏</t>
  </si>
  <si>
    <t>104591410051261</t>
  </si>
  <si>
    <t>白雪</t>
  </si>
  <si>
    <t>调剂-新增名额</t>
  </si>
  <si>
    <t>101841210602225</t>
  </si>
  <si>
    <t>张译丹</t>
  </si>
  <si>
    <t>个人放弃</t>
  </si>
  <si>
    <t>102851210324024</t>
  </si>
  <si>
    <t>仝婳</t>
  </si>
  <si>
    <r>
      <t>1.考生编号为初试准考证编号；</t>
    </r>
    <r>
      <rPr>
        <sz val="10"/>
        <color indexed="10"/>
        <rFont val="宋体"/>
        <family val="0"/>
      </rPr>
      <t>2.“专业名称”、“研究方向”项按2021年招生专业目录填写，禁用简称；3.“备注”项填写内容：一志愿、调剂、校内调剂；4.“思想政治素质和品德考核”项填“合格”或“不合格”，思想政治素质和品德考核不合格一律不予录取</t>
    </r>
    <r>
      <rPr>
        <sz val="10"/>
        <rFont val="宋体"/>
        <family val="0"/>
      </rPr>
      <t>；5.表格各项目请勿调整。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</si>
</sst>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华文仿宋"/>
      <family val="0"/>
    </font>
    <font>
      <u val="single"/>
      <sz val="12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10" xfId="0" applyNumberFormat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25"/>
  <sheetViews>
    <sheetView tabSelected="1" workbookViewId="0" topLeftCell="A1">
      <selection activeCell="D19" sqref="D19"/>
    </sheetView>
  </sheetViews>
  <sheetFormatPr defaultColWidth="9.00390625" defaultRowHeight="19.5" customHeight="1"/>
  <cols>
    <col min="1" max="1" width="4.75390625" style="2" customWidth="1"/>
    <col min="2" max="2" width="14.375" style="3" customWidth="1"/>
    <col min="3" max="4" width="10.75390625" style="4" customWidth="1"/>
    <col min="5" max="5" width="12.00390625" style="2" customWidth="1"/>
    <col min="6" max="6" width="14.625" style="2" customWidth="1"/>
    <col min="7" max="8" width="5.625" style="2" customWidth="1"/>
    <col min="9" max="11" width="4.75390625" style="2" bestFit="1" customWidth="1"/>
    <col min="12" max="13" width="6.375" style="5" bestFit="1" customWidth="1"/>
    <col min="14" max="14" width="4.75390625" style="5" bestFit="1" customWidth="1"/>
    <col min="15" max="16" width="5.625" style="2" customWidth="1"/>
    <col min="17" max="17" width="10.50390625" style="2" customWidth="1"/>
    <col min="18" max="18" width="7.875" style="2" customWidth="1"/>
    <col min="19" max="19" width="19.875" style="2" customWidth="1"/>
    <col min="20" max="16384" width="9.00390625" style="2" customWidth="1"/>
  </cols>
  <sheetData>
    <row r="1" spans="1:19" ht="38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9.5" customHeight="1">
      <c r="A2" s="7" t="s">
        <v>1</v>
      </c>
      <c r="B2" s="7"/>
      <c r="C2" s="8"/>
      <c r="D2" s="7"/>
      <c r="E2" s="7"/>
      <c r="F2" s="7"/>
      <c r="G2" s="9" t="s">
        <v>2</v>
      </c>
      <c r="H2" s="10"/>
      <c r="I2" s="10"/>
      <c r="J2" s="10"/>
      <c r="K2" s="27" t="s">
        <v>3</v>
      </c>
      <c r="L2" s="27"/>
      <c r="M2" s="27"/>
      <c r="N2" s="27"/>
      <c r="O2" s="27"/>
      <c r="P2" s="27"/>
      <c r="Q2" s="27"/>
      <c r="R2" s="27"/>
      <c r="S2" s="27"/>
    </row>
    <row r="3" spans="1:19" s="1" customFormat="1" ht="31.5" customHeight="1">
      <c r="A3" s="11" t="s">
        <v>4</v>
      </c>
      <c r="B3" s="12" t="s">
        <v>5</v>
      </c>
      <c r="C3" s="11" t="s">
        <v>6</v>
      </c>
      <c r="D3" s="11" t="s">
        <v>7</v>
      </c>
      <c r="E3" s="11" t="s">
        <v>8</v>
      </c>
      <c r="F3" s="13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28" t="s">
        <v>15</v>
      </c>
      <c r="M3" s="28" t="s">
        <v>16</v>
      </c>
      <c r="N3" s="14" t="s">
        <v>17</v>
      </c>
      <c r="O3" s="14" t="s">
        <v>18</v>
      </c>
      <c r="P3" s="14" t="s">
        <v>19</v>
      </c>
      <c r="Q3" s="13" t="s">
        <v>20</v>
      </c>
      <c r="R3" s="14" t="s">
        <v>21</v>
      </c>
      <c r="S3" s="13" t="s">
        <v>22</v>
      </c>
    </row>
    <row r="4" spans="1:19" s="1" customFormat="1" ht="19.5" customHeight="1">
      <c r="A4" s="15">
        <v>1</v>
      </c>
      <c r="B4" s="16" t="s">
        <v>23</v>
      </c>
      <c r="C4" s="16" t="s">
        <v>24</v>
      </c>
      <c r="D4" s="29" t="s">
        <v>25</v>
      </c>
      <c r="E4" s="16" t="s">
        <v>26</v>
      </c>
      <c r="F4" s="18" t="s">
        <v>27</v>
      </c>
      <c r="G4" s="16">
        <v>58</v>
      </c>
      <c r="H4" s="16">
        <v>40</v>
      </c>
      <c r="I4" s="16">
        <v>92</v>
      </c>
      <c r="J4" s="16">
        <v>82</v>
      </c>
      <c r="K4" s="16">
        <v>272</v>
      </c>
      <c r="L4" s="19">
        <v>151.2</v>
      </c>
      <c r="M4" s="19">
        <f aca="true" t="shared" si="0" ref="M4:M15">K4/5*0.6+L4/2*0.4</f>
        <v>62.879999999999995</v>
      </c>
      <c r="N4" s="19">
        <v>1</v>
      </c>
      <c r="O4" s="18"/>
      <c r="P4" s="18"/>
      <c r="Q4" s="18" t="s">
        <v>28</v>
      </c>
      <c r="R4" s="18" t="s">
        <v>29</v>
      </c>
      <c r="S4" s="18" t="s">
        <v>30</v>
      </c>
    </row>
    <row r="5" spans="1:19" s="1" customFormat="1" ht="19.5" customHeight="1">
      <c r="A5" s="15">
        <v>2</v>
      </c>
      <c r="B5" s="19" t="s">
        <v>31</v>
      </c>
      <c r="C5" s="16" t="s">
        <v>32</v>
      </c>
      <c r="D5" s="29" t="s">
        <v>25</v>
      </c>
      <c r="E5" s="16" t="s">
        <v>26</v>
      </c>
      <c r="F5" s="18" t="s">
        <v>27</v>
      </c>
      <c r="G5" s="19">
        <v>67</v>
      </c>
      <c r="H5" s="19">
        <v>54</v>
      </c>
      <c r="I5" s="19">
        <v>105</v>
      </c>
      <c r="J5" s="19">
        <v>90</v>
      </c>
      <c r="K5" s="19">
        <v>316</v>
      </c>
      <c r="L5" s="19">
        <v>177.2</v>
      </c>
      <c r="M5" s="19">
        <f t="shared" si="0"/>
        <v>73.36</v>
      </c>
      <c r="N5" s="19">
        <v>1</v>
      </c>
      <c r="O5" s="19"/>
      <c r="P5" s="18"/>
      <c r="Q5" s="18" t="s">
        <v>28</v>
      </c>
      <c r="R5" s="18" t="s">
        <v>29</v>
      </c>
      <c r="S5" s="18" t="s">
        <v>33</v>
      </c>
    </row>
    <row r="6" spans="1:19" s="1" customFormat="1" ht="19.5" customHeight="1">
      <c r="A6" s="15">
        <v>3</v>
      </c>
      <c r="B6" s="19" t="s">
        <v>34</v>
      </c>
      <c r="C6" s="16" t="s">
        <v>35</v>
      </c>
      <c r="D6" s="29" t="s">
        <v>25</v>
      </c>
      <c r="E6" s="16" t="s">
        <v>26</v>
      </c>
      <c r="F6" s="18" t="s">
        <v>27</v>
      </c>
      <c r="G6" s="19">
        <v>69</v>
      </c>
      <c r="H6" s="19">
        <v>54</v>
      </c>
      <c r="I6" s="19">
        <v>91</v>
      </c>
      <c r="J6" s="19">
        <v>105</v>
      </c>
      <c r="K6" s="19">
        <v>319</v>
      </c>
      <c r="L6" s="19">
        <v>175.4</v>
      </c>
      <c r="M6" s="19">
        <f t="shared" si="0"/>
        <v>73.36</v>
      </c>
      <c r="N6" s="19">
        <v>1</v>
      </c>
      <c r="O6" s="19"/>
      <c r="P6" s="17"/>
      <c r="Q6" s="18" t="s">
        <v>28</v>
      </c>
      <c r="R6" s="18" t="s">
        <v>29</v>
      </c>
      <c r="S6" s="18" t="s">
        <v>33</v>
      </c>
    </row>
    <row r="7" spans="1:19" s="1" customFormat="1" ht="19.5" customHeight="1">
      <c r="A7" s="15">
        <v>4</v>
      </c>
      <c r="B7" s="19" t="s">
        <v>36</v>
      </c>
      <c r="C7" s="16" t="s">
        <v>37</v>
      </c>
      <c r="D7" s="29" t="s">
        <v>25</v>
      </c>
      <c r="E7" s="16" t="s">
        <v>26</v>
      </c>
      <c r="F7" s="18" t="s">
        <v>27</v>
      </c>
      <c r="G7" s="19">
        <v>72</v>
      </c>
      <c r="H7" s="19">
        <v>60</v>
      </c>
      <c r="I7" s="19">
        <v>88</v>
      </c>
      <c r="J7" s="19">
        <v>98</v>
      </c>
      <c r="K7" s="19">
        <v>318</v>
      </c>
      <c r="L7" s="19">
        <v>171.6</v>
      </c>
      <c r="M7" s="19">
        <f t="shared" si="0"/>
        <v>72.47999999999999</v>
      </c>
      <c r="N7" s="19">
        <v>3</v>
      </c>
      <c r="O7" s="19"/>
      <c r="P7" s="17"/>
      <c r="Q7" s="18" t="s">
        <v>28</v>
      </c>
      <c r="R7" s="18" t="s">
        <v>29</v>
      </c>
      <c r="S7" s="18" t="s">
        <v>33</v>
      </c>
    </row>
    <row r="8" spans="1:19" s="1" customFormat="1" ht="19.5" customHeight="1">
      <c r="A8" s="15">
        <v>5</v>
      </c>
      <c r="B8" s="30" t="s">
        <v>38</v>
      </c>
      <c r="C8" s="16" t="s">
        <v>39</v>
      </c>
      <c r="D8" s="29" t="s">
        <v>25</v>
      </c>
      <c r="E8" s="16" t="s">
        <v>26</v>
      </c>
      <c r="F8" s="18" t="s">
        <v>27</v>
      </c>
      <c r="G8" s="19">
        <v>62</v>
      </c>
      <c r="H8" s="19">
        <v>48</v>
      </c>
      <c r="I8" s="19">
        <v>101</v>
      </c>
      <c r="J8" s="19">
        <v>104</v>
      </c>
      <c r="K8" s="19">
        <v>315</v>
      </c>
      <c r="L8" s="19">
        <v>170.8</v>
      </c>
      <c r="M8" s="19">
        <f t="shared" si="0"/>
        <v>71.96000000000001</v>
      </c>
      <c r="N8" s="19">
        <v>4</v>
      </c>
      <c r="O8" s="19"/>
      <c r="P8" s="17"/>
      <c r="Q8" s="18" t="s">
        <v>28</v>
      </c>
      <c r="R8" s="18" t="s">
        <v>29</v>
      </c>
      <c r="S8" s="18" t="s">
        <v>33</v>
      </c>
    </row>
    <row r="9" spans="1:19" ht="19.5" customHeight="1">
      <c r="A9" s="15">
        <v>6</v>
      </c>
      <c r="B9" s="19" t="s">
        <v>40</v>
      </c>
      <c r="C9" s="16" t="s">
        <v>41</v>
      </c>
      <c r="D9" s="29" t="s">
        <v>25</v>
      </c>
      <c r="E9" s="16" t="s">
        <v>26</v>
      </c>
      <c r="F9" s="18" t="s">
        <v>27</v>
      </c>
      <c r="G9" s="19">
        <v>69</v>
      </c>
      <c r="H9" s="19">
        <v>61</v>
      </c>
      <c r="I9" s="19">
        <v>85</v>
      </c>
      <c r="J9" s="19">
        <v>102</v>
      </c>
      <c r="K9" s="19">
        <v>317</v>
      </c>
      <c r="L9" s="19">
        <v>169.4</v>
      </c>
      <c r="M9" s="19">
        <f t="shared" si="0"/>
        <v>71.92</v>
      </c>
      <c r="N9" s="19">
        <v>5</v>
      </c>
      <c r="O9" s="19"/>
      <c r="P9" s="17"/>
      <c r="Q9" s="18" t="s">
        <v>28</v>
      </c>
      <c r="R9" s="18" t="s">
        <v>29</v>
      </c>
      <c r="S9" s="18" t="s">
        <v>33</v>
      </c>
    </row>
    <row r="10" spans="1:19" ht="19.5" customHeight="1">
      <c r="A10" s="15">
        <v>7</v>
      </c>
      <c r="B10" s="19" t="s">
        <v>42</v>
      </c>
      <c r="C10" s="16" t="s">
        <v>43</v>
      </c>
      <c r="D10" s="29" t="s">
        <v>25</v>
      </c>
      <c r="E10" s="16" t="s">
        <v>26</v>
      </c>
      <c r="F10" s="18" t="s">
        <v>27</v>
      </c>
      <c r="G10" s="19">
        <v>60</v>
      </c>
      <c r="H10" s="19">
        <v>49</v>
      </c>
      <c r="I10" s="19">
        <v>97</v>
      </c>
      <c r="J10" s="19">
        <v>110</v>
      </c>
      <c r="K10" s="19">
        <v>316</v>
      </c>
      <c r="L10" s="19">
        <v>161.6</v>
      </c>
      <c r="M10" s="19">
        <f t="shared" si="0"/>
        <v>70.24000000000001</v>
      </c>
      <c r="N10" s="19">
        <v>6</v>
      </c>
      <c r="O10" s="19"/>
      <c r="P10" s="17"/>
      <c r="Q10" s="18" t="s">
        <v>28</v>
      </c>
      <c r="R10" s="18" t="s">
        <v>29</v>
      </c>
      <c r="S10" s="18" t="s">
        <v>33</v>
      </c>
    </row>
    <row r="11" spans="1:19" ht="19.5" customHeight="1">
      <c r="A11" s="15">
        <v>8</v>
      </c>
      <c r="B11" s="19" t="s">
        <v>44</v>
      </c>
      <c r="C11" s="16" t="s">
        <v>45</v>
      </c>
      <c r="D11" s="29" t="s">
        <v>25</v>
      </c>
      <c r="E11" s="16" t="s">
        <v>26</v>
      </c>
      <c r="F11" s="18" t="s">
        <v>27</v>
      </c>
      <c r="G11" s="19">
        <v>65</v>
      </c>
      <c r="H11" s="19">
        <v>49</v>
      </c>
      <c r="I11" s="19">
        <v>86</v>
      </c>
      <c r="J11" s="19">
        <v>115</v>
      </c>
      <c r="K11" s="19">
        <v>315</v>
      </c>
      <c r="L11" s="19">
        <v>161.8</v>
      </c>
      <c r="M11" s="19">
        <f t="shared" si="0"/>
        <v>70.16</v>
      </c>
      <c r="N11" s="19">
        <v>7</v>
      </c>
      <c r="O11" s="19"/>
      <c r="P11" s="17"/>
      <c r="Q11" s="18" t="s">
        <v>28</v>
      </c>
      <c r="R11" s="18" t="s">
        <v>29</v>
      </c>
      <c r="S11" s="18" t="s">
        <v>33</v>
      </c>
    </row>
    <row r="12" spans="1:19" ht="19.5" customHeight="1">
      <c r="A12" s="15">
        <v>9</v>
      </c>
      <c r="B12" s="30" t="s">
        <v>46</v>
      </c>
      <c r="C12" s="19" t="s">
        <v>47</v>
      </c>
      <c r="D12" s="29" t="s">
        <v>25</v>
      </c>
      <c r="E12" s="16" t="s">
        <v>26</v>
      </c>
      <c r="F12" s="18" t="s">
        <v>27</v>
      </c>
      <c r="G12" s="19">
        <v>70</v>
      </c>
      <c r="H12" s="19">
        <v>54</v>
      </c>
      <c r="I12" s="19">
        <v>88</v>
      </c>
      <c r="J12" s="19">
        <v>101</v>
      </c>
      <c r="K12" s="19">
        <v>313</v>
      </c>
      <c r="L12" s="19">
        <v>159.6</v>
      </c>
      <c r="M12" s="19">
        <f t="shared" si="0"/>
        <v>69.48</v>
      </c>
      <c r="N12" s="19">
        <v>8</v>
      </c>
      <c r="O12" s="19">
        <v>74.6</v>
      </c>
      <c r="P12" s="17"/>
      <c r="Q12" s="18" t="s">
        <v>28</v>
      </c>
      <c r="R12" s="18" t="s">
        <v>29</v>
      </c>
      <c r="S12" s="18" t="s">
        <v>33</v>
      </c>
    </row>
    <row r="13" spans="1:19" ht="19.5" customHeight="1">
      <c r="A13" s="15">
        <v>10</v>
      </c>
      <c r="B13" s="30" t="s">
        <v>48</v>
      </c>
      <c r="C13" s="19" t="s">
        <v>49</v>
      </c>
      <c r="D13" s="29" t="s">
        <v>25</v>
      </c>
      <c r="E13" s="16" t="s">
        <v>26</v>
      </c>
      <c r="F13" s="18" t="s">
        <v>27</v>
      </c>
      <c r="G13" s="19">
        <v>68</v>
      </c>
      <c r="H13" s="19">
        <v>51</v>
      </c>
      <c r="I13" s="19">
        <v>99</v>
      </c>
      <c r="J13" s="19">
        <v>95</v>
      </c>
      <c r="K13" s="19">
        <v>313</v>
      </c>
      <c r="L13" s="19">
        <v>141.4</v>
      </c>
      <c r="M13" s="19">
        <f t="shared" si="0"/>
        <v>65.84</v>
      </c>
      <c r="N13" s="19">
        <v>9</v>
      </c>
      <c r="O13" s="19"/>
      <c r="P13" s="17"/>
      <c r="Q13" s="18" t="s">
        <v>28</v>
      </c>
      <c r="R13" s="18" t="s">
        <v>29</v>
      </c>
      <c r="S13" s="17" t="s">
        <v>50</v>
      </c>
    </row>
    <row r="14" spans="1:19" ht="19.5" customHeight="1">
      <c r="A14" s="15">
        <v>11</v>
      </c>
      <c r="B14" s="30" t="s">
        <v>51</v>
      </c>
      <c r="C14" s="19" t="s">
        <v>52</v>
      </c>
      <c r="D14" s="29" t="s">
        <v>25</v>
      </c>
      <c r="E14" s="16" t="s">
        <v>26</v>
      </c>
      <c r="F14" s="18" t="s">
        <v>27</v>
      </c>
      <c r="G14" s="19">
        <v>70</v>
      </c>
      <c r="H14" s="19">
        <v>41</v>
      </c>
      <c r="I14" s="19">
        <v>94</v>
      </c>
      <c r="J14" s="19">
        <v>108</v>
      </c>
      <c r="K14" s="19">
        <v>313</v>
      </c>
      <c r="L14" s="19">
        <v>139.6</v>
      </c>
      <c r="M14" s="19">
        <f t="shared" si="0"/>
        <v>65.48</v>
      </c>
      <c r="N14" s="19">
        <v>10</v>
      </c>
      <c r="O14" s="19"/>
      <c r="P14" s="17"/>
      <c r="Q14" s="18" t="s">
        <v>28</v>
      </c>
      <c r="R14" s="17" t="s">
        <v>53</v>
      </c>
      <c r="S14" s="18" t="s">
        <v>33</v>
      </c>
    </row>
    <row r="15" spans="1:19" ht="19.5" customHeight="1">
      <c r="A15" s="15">
        <v>12</v>
      </c>
      <c r="B15" s="30" t="s">
        <v>54</v>
      </c>
      <c r="C15" s="19" t="s">
        <v>55</v>
      </c>
      <c r="D15" s="29" t="s">
        <v>25</v>
      </c>
      <c r="E15" s="19" t="s">
        <v>26</v>
      </c>
      <c r="F15" s="18" t="s">
        <v>27</v>
      </c>
      <c r="G15" s="19">
        <v>72</v>
      </c>
      <c r="H15" s="19">
        <v>41</v>
      </c>
      <c r="I15" s="19">
        <v>96</v>
      </c>
      <c r="J15" s="19">
        <v>102</v>
      </c>
      <c r="K15" s="19">
        <v>311</v>
      </c>
      <c r="L15" s="19">
        <v>165.2</v>
      </c>
      <c r="M15" s="19">
        <f t="shared" si="0"/>
        <v>70.36</v>
      </c>
      <c r="N15" s="20">
        <v>1</v>
      </c>
      <c r="O15" s="20"/>
      <c r="P15" s="20"/>
      <c r="Q15" s="18" t="s">
        <v>28</v>
      </c>
      <c r="R15" s="17" t="s">
        <v>53</v>
      </c>
      <c r="S15" s="18" t="s">
        <v>33</v>
      </c>
    </row>
    <row r="16" spans="1:19" ht="19.5" customHeight="1">
      <c r="A16" s="15">
        <v>13</v>
      </c>
      <c r="B16" s="19"/>
      <c r="C16" s="19"/>
      <c r="D16" s="17"/>
      <c r="E16" s="19"/>
      <c r="F16" s="18"/>
      <c r="G16" s="19"/>
      <c r="H16" s="19"/>
      <c r="I16" s="19"/>
      <c r="J16" s="19"/>
      <c r="K16" s="19"/>
      <c r="L16" s="19"/>
      <c r="M16" s="19"/>
      <c r="N16" s="20"/>
      <c r="O16" s="20"/>
      <c r="P16" s="20"/>
      <c r="Q16" s="18"/>
      <c r="R16" s="17"/>
      <c r="S16" s="17"/>
    </row>
    <row r="17" spans="1:19" ht="19.5" customHeight="1">
      <c r="A17" s="15">
        <v>14</v>
      </c>
      <c r="B17" s="17"/>
      <c r="C17" s="17"/>
      <c r="D17" s="17"/>
      <c r="E17" s="17"/>
      <c r="F17" s="17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7"/>
      <c r="S17" s="17"/>
    </row>
    <row r="18" spans="1:19" ht="19.5" customHeight="1">
      <c r="A18" s="11">
        <v>15</v>
      </c>
      <c r="B18" s="21"/>
      <c r="C18" s="21"/>
      <c r="D18" s="21"/>
      <c r="E18" s="21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1"/>
      <c r="S18" s="21"/>
    </row>
    <row r="19" spans="1:19" ht="19.5" customHeight="1">
      <c r="A19" s="11">
        <v>16</v>
      </c>
      <c r="B19" s="21"/>
      <c r="C19" s="21"/>
      <c r="D19" s="21"/>
      <c r="E19" s="21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1"/>
      <c r="S19" s="21"/>
    </row>
    <row r="20" spans="1:19" ht="20.25" customHeight="1">
      <c r="A20" s="11">
        <v>17</v>
      </c>
      <c r="B20" s="21"/>
      <c r="C20" s="21"/>
      <c r="D20" s="21"/>
      <c r="E20" s="21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1"/>
      <c r="S20" s="21"/>
    </row>
    <row r="21" spans="1:19" ht="20.25" customHeight="1">
      <c r="A21" s="11">
        <v>18</v>
      </c>
      <c r="B21" s="21"/>
      <c r="C21" s="21"/>
      <c r="D21" s="21"/>
      <c r="E21" s="21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1"/>
      <c r="S21" s="21"/>
    </row>
    <row r="22" spans="1:19" ht="19.5" customHeight="1">
      <c r="A22" s="11">
        <v>19</v>
      </c>
      <c r="B22" s="21"/>
      <c r="C22" s="21"/>
      <c r="D22" s="21"/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1"/>
      <c r="S22" s="21"/>
    </row>
    <row r="23" spans="1:19" ht="19.5" customHeight="1">
      <c r="A23" s="11">
        <v>20</v>
      </c>
      <c r="B23" s="21"/>
      <c r="C23" s="21"/>
      <c r="D23" s="21"/>
      <c r="E23" s="21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1"/>
      <c r="S23" s="21"/>
    </row>
    <row r="24" spans="1:19" ht="19.5" customHeight="1">
      <c r="A24" s="23" t="s">
        <v>56</v>
      </c>
      <c r="B24" s="23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25"/>
      <c r="B25" s="25"/>
      <c r="C25" s="2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</sheetData>
  <sheetProtection/>
  <mergeCells count="5">
    <mergeCell ref="A1:S1"/>
    <mergeCell ref="A2:E2"/>
    <mergeCell ref="G2:J2"/>
    <mergeCell ref="K2:S2"/>
    <mergeCell ref="A24:S25"/>
  </mergeCells>
  <printOptions horizontalCentered="1"/>
  <pageMargins left="0.16" right="0.17" top="0.34" bottom="0.65" header="0.28" footer="0.37"/>
  <pageSetup horizontalDpi="600" verticalDpi="600" orientation="landscape" paperSize="9"/>
  <headerFooter alignWithMargins="0">
    <oddFooter>&amp;C&amp;10第 &amp;P 页，共 &amp;N 页&amp;R&amp;10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WPS_1454219822</cp:lastModifiedBy>
  <cp:lastPrinted>2018-04-25T08:31:37Z</cp:lastPrinted>
  <dcterms:created xsi:type="dcterms:W3CDTF">1996-12-17T01:32:42Z</dcterms:created>
  <dcterms:modified xsi:type="dcterms:W3CDTF">2021-04-14T11:25:04Z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20A31FC8B6B24C91B94D5E89B2779A8B</vt:lpwstr>
  </property>
</Properties>
</file>